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P:\ece\ECEcurricula\"/>
    </mc:Choice>
  </mc:AlternateContent>
  <xr:revisionPtr revIDLastSave="0" documentId="13_ncr:1_{94D9E7EA-3C89-4193-8825-DDD3D2C0B480}" xr6:coauthVersionLast="47" xr6:coauthVersionMax="47" xr10:uidLastSave="{00000000-0000-0000-0000-000000000000}"/>
  <bookViews>
    <workbookView xWindow="-120" yWindow="-120" windowWidth="29040" windowHeight="15720" tabRatio="908" activeTab="4" xr2:uid="{5C3D75C1-1FD2-46B3-8760-3A3BC258F676}"/>
  </bookViews>
  <sheets>
    <sheet name="General Information" sheetId="10" r:id="rId1"/>
    <sheet name="MA Minor" sheetId="2" r:id="rId2"/>
    <sheet name="CS Minor" sheetId="3" r:id="rId3"/>
    <sheet name="PHYS Minor" sheetId="13" r:id="rId4"/>
    <sheet name="ECE Double Info" sheetId="4" r:id="rId5"/>
    <sheet name="MA Major Info" sheetId="1" r:id="rId6"/>
    <sheet name="ECE + MA Triple Info" sheetId="8"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8" i="4" l="1"/>
  <c r="Q7" i="13"/>
  <c r="E10" i="13"/>
  <c r="C10" i="13"/>
  <c r="C18" i="8"/>
  <c r="E13" i="3"/>
  <c r="C13" i="3"/>
  <c r="C27" i="4"/>
  <c r="Q14" i="4"/>
  <c r="O14" i="4"/>
  <c r="J14" i="4"/>
  <c r="H14" i="4"/>
  <c r="C30" i="8"/>
  <c r="Q14" i="8"/>
  <c r="O14" i="8"/>
  <c r="J14" i="8"/>
  <c r="H14" i="8"/>
  <c r="E11" i="2"/>
  <c r="C11" i="2"/>
  <c r="Q7" i="3"/>
  <c r="Q10" i="2" l="1"/>
</calcChain>
</file>

<file path=xl/sharedStrings.xml><?xml version="1.0" encoding="utf-8"?>
<sst xmlns="http://schemas.openxmlformats.org/spreadsheetml/2006/main" count="590" uniqueCount="190">
  <si>
    <t>MA 16500</t>
  </si>
  <si>
    <t>MA 16600</t>
  </si>
  <si>
    <t>MA 26100</t>
  </si>
  <si>
    <t>MA 17500</t>
  </si>
  <si>
    <t>MA 35100</t>
  </si>
  <si>
    <t>MA 36300</t>
  </si>
  <si>
    <t>MA 45300</t>
  </si>
  <si>
    <t>ECE 30200</t>
  </si>
  <si>
    <t>ECE 22900</t>
  </si>
  <si>
    <t>ECE 31100</t>
  </si>
  <si>
    <t>PHYS 15200</t>
  </si>
  <si>
    <t>PHYS 25100</t>
  </si>
  <si>
    <t>MA 44100</t>
  </si>
  <si>
    <t>ECE 40500</t>
  </si>
  <si>
    <t>ECE 36800</t>
  </si>
  <si>
    <t>ENGL 13100</t>
  </si>
  <si>
    <t>ECE 35800</t>
  </si>
  <si>
    <t>ECE 33300</t>
  </si>
  <si>
    <t>ECE 48500</t>
  </si>
  <si>
    <t>ECE 42800</t>
  </si>
  <si>
    <t>ECE 43700</t>
  </si>
  <si>
    <t>ECE 43600</t>
  </si>
  <si>
    <t>ECE 46500</t>
  </si>
  <si>
    <t>ECE 46000</t>
  </si>
  <si>
    <t>Notes</t>
  </si>
  <si>
    <t>Credits</t>
  </si>
  <si>
    <t>Spring Only</t>
  </si>
  <si>
    <t>ENGR 12700</t>
  </si>
  <si>
    <t>ENGR 12800</t>
  </si>
  <si>
    <t>Subtotal</t>
  </si>
  <si>
    <t>EE Requirement</t>
  </si>
  <si>
    <t>Requirement</t>
  </si>
  <si>
    <t>Reduction</t>
  </si>
  <si>
    <t>MA  17500</t>
  </si>
  <si>
    <t>EE Covers</t>
  </si>
  <si>
    <t>-</t>
  </si>
  <si>
    <t>Disclaimer</t>
  </si>
  <si>
    <t>ECE Catalog Page</t>
  </si>
  <si>
    <t>Online/In-Person Spring Only</t>
  </si>
  <si>
    <t>Online/In-Person   Fall Only</t>
  </si>
  <si>
    <t>CS Minor Course Requirements</t>
  </si>
  <si>
    <t>CS  16100</t>
  </si>
  <si>
    <t>CS  16000</t>
  </si>
  <si>
    <t>CS 26000
or
ECE 36800</t>
  </si>
  <si>
    <r>
      <t>CS 20000</t>
    </r>
    <r>
      <rPr>
        <b/>
        <sz val="10"/>
        <color theme="1"/>
        <rFont val="Courier New"/>
        <family val="3"/>
      </rPr>
      <t>+</t>
    </r>
  </si>
  <si>
    <t>Math Minor Course Requirements</t>
  </si>
  <si>
    <t>ECE Covers</t>
  </si>
  <si>
    <t>CS Minor Minimum Credit Requirement</t>
  </si>
  <si>
    <t>https://catalog.pfw.edu/preview_program.php?catoid=62&amp;poid=16021&amp;returnto=3407</t>
  </si>
  <si>
    <t>CS Minor Catalog Page</t>
  </si>
  <si>
    <t>pitcherk@pfw.edu</t>
  </si>
  <si>
    <t>CS Department Contact Information</t>
  </si>
  <si>
    <t>Math Department Contact Information</t>
  </si>
  <si>
    <t>math@pfw.edu</t>
  </si>
  <si>
    <t>Math Minor Catalog Page</t>
  </si>
  <si>
    <t>https://catalog.pfw.edu/preview_program.php?catoid=62&amp;poid=16118&amp;returnto=3407</t>
  </si>
  <si>
    <t>Math Minor Minimum Credit Requirement</t>
  </si>
  <si>
    <t>Calculus</t>
  </si>
  <si>
    <t>Math Minor Application Form</t>
  </si>
  <si>
    <t>https://purdue.ca1.qualtrics.com/jfe/form/SV_eWmbmShbKBOS2Wy</t>
  </si>
  <si>
    <t>Electrical Engineering (EE) Additional Requirements</t>
  </si>
  <si>
    <t xml:space="preserve">  Fall Only</t>
  </si>
  <si>
    <t xml:space="preserve"> MA 17500</t>
  </si>
  <si>
    <t>ECE 36200</t>
  </si>
  <si>
    <t>ECE 30100</t>
  </si>
  <si>
    <t>ECE 27000</t>
  </si>
  <si>
    <t>ECE 25500</t>
  </si>
  <si>
    <t>ECE 23000</t>
  </si>
  <si>
    <t>ECE 20800</t>
  </si>
  <si>
    <t>ECE 20700</t>
  </si>
  <si>
    <t>ECE 20200</t>
  </si>
  <si>
    <t>ECE 20100</t>
  </si>
  <si>
    <t>MA 46000</t>
  </si>
  <si>
    <r>
      <t xml:space="preserve">For the math minor, you can get </t>
    </r>
    <r>
      <rPr>
        <b/>
        <sz val="14"/>
        <color theme="1"/>
        <rFont val="Courier New"/>
        <family val="3"/>
      </rPr>
      <t xml:space="preserve">no more than 1 C- </t>
    </r>
    <r>
      <rPr>
        <sz val="14"/>
        <color theme="1"/>
        <rFont val="Courier New"/>
        <family val="3"/>
      </rPr>
      <t xml:space="preserve">in the courses used for the minor. Additionally, you must also have a </t>
    </r>
    <r>
      <rPr>
        <b/>
        <sz val="14"/>
        <color theme="1"/>
        <rFont val="Courier New"/>
        <family val="3"/>
      </rPr>
      <t>GPA of 2.3+</t>
    </r>
    <r>
      <rPr>
        <sz val="14"/>
        <color theme="1"/>
        <rFont val="Courier New"/>
        <family val="3"/>
      </rPr>
      <t xml:space="preserve"> for courses used for the minor.</t>
    </r>
  </si>
  <si>
    <t>NOTE for Minor Credit: READ ME</t>
  </si>
  <si>
    <t>Gen Ed (GE) Requirements for Mathematics</t>
  </si>
  <si>
    <t>GE A + B</t>
  </si>
  <si>
    <t>GE    C8</t>
  </si>
  <si>
    <t>GE    B7</t>
  </si>
  <si>
    <t>GE    B6</t>
  </si>
  <si>
    <t>GE    B5</t>
  </si>
  <si>
    <t>GE    B4</t>
  </si>
  <si>
    <t>GE    A3</t>
  </si>
  <si>
    <t>GE    A2</t>
  </si>
  <si>
    <t>GE    A1</t>
  </si>
  <si>
    <t xml:space="preserve">  MA 16500</t>
  </si>
  <si>
    <t xml:space="preserve"> COM 11400</t>
  </si>
  <si>
    <t xml:space="preserve"> CHM 11500</t>
  </si>
  <si>
    <t xml:space="preserve"> ECE 40500</t>
  </si>
  <si>
    <t xml:space="preserve">  MA 16600
PHYS 15200</t>
  </si>
  <si>
    <t xml:space="preserve">  GE    B5</t>
  </si>
  <si>
    <t xml:space="preserve">  GE    B6</t>
  </si>
  <si>
    <t>Science Course Requirements for Mathematics</t>
  </si>
  <si>
    <t>Science</t>
  </si>
  <si>
    <t>Waived Requirements due to 2nd Major</t>
  </si>
  <si>
    <t>Foreign Language</t>
  </si>
  <si>
    <t>Elective</t>
  </si>
  <si>
    <t>ECE 42800
or
ECE 44901</t>
  </si>
  <si>
    <t>ENGL 23301</t>
  </si>
  <si>
    <t xml:space="preserve">  MA 10500</t>
  </si>
  <si>
    <t>Core and Elective Course Requirements for Mathematics</t>
  </si>
  <si>
    <t>IMPORTANT NOTICE ABOUT YELLOW HIGHLIGHTED CLASSES</t>
  </si>
  <si>
    <r>
      <t xml:space="preserve">Yellow highlighted courses indicate </t>
    </r>
    <r>
      <rPr>
        <b/>
        <sz val="10"/>
        <color theme="1"/>
        <rFont val="Courier New"/>
        <family val="3"/>
      </rPr>
      <t>additional classes</t>
    </r>
    <r>
      <rPr>
        <sz val="10"/>
        <color theme="1"/>
        <rFont val="Courier New"/>
        <family val="3"/>
      </rPr>
      <t xml:space="preserve"> that need to be completed alongside an EE single major to complete the additional degree option(s)</t>
    </r>
  </si>
  <si>
    <t>ECE 40601</t>
  </si>
  <si>
    <t>ECE 40602</t>
  </si>
  <si>
    <t>Need Senior Standing</t>
  </si>
  <si>
    <t>Senior standing requires that ECE 362 has been completed and that you have 90 credits applied to your ECE degree (can check on MyBlueprint).</t>
  </si>
  <si>
    <t xml:space="preserve"> EE    T1</t>
  </si>
  <si>
    <t xml:space="preserve"> EE T1/T2</t>
  </si>
  <si>
    <t xml:space="preserve"> EE    T2</t>
  </si>
  <si>
    <t>Need 1 EE T1, choose from TE List</t>
  </si>
  <si>
    <t xml:space="preserve">        In-Person Spring Only </t>
  </si>
  <si>
    <r>
      <t xml:space="preserve">CS 30600 is </t>
    </r>
    <r>
      <rPr>
        <b/>
        <sz val="10"/>
        <color theme="1"/>
        <rFont val="Courier New"/>
        <family val="3"/>
      </rPr>
      <t>not</t>
    </r>
    <r>
      <rPr>
        <sz val="10"/>
        <color theme="1"/>
        <rFont val="Courier New"/>
        <family val="3"/>
      </rPr>
      <t xml:space="preserve"> accepted</t>
    </r>
  </si>
  <si>
    <t xml:space="preserve">       In-Person Spring Only</t>
  </si>
  <si>
    <t xml:space="preserve"> MA 36300</t>
  </si>
  <si>
    <t xml:space="preserve"> MA 35100</t>
  </si>
  <si>
    <t xml:space="preserve"> MA 26100</t>
  </si>
  <si>
    <t xml:space="preserve"> MA 16600</t>
  </si>
  <si>
    <t xml:space="preserve"> MA 16500</t>
  </si>
  <si>
    <t>Math Major Catalog Page</t>
  </si>
  <si>
    <r>
      <t>MA/STAT 20000</t>
    </r>
    <r>
      <rPr>
        <b/>
        <sz val="10"/>
        <color theme="1"/>
        <rFont val="Courier New"/>
        <family val="3"/>
      </rPr>
      <t>+</t>
    </r>
  </si>
  <si>
    <t xml:space="preserve">MA/STAT       </t>
  </si>
  <si>
    <t xml:space="preserve">MA/STAT/CS    </t>
  </si>
  <si>
    <t>Acronym</t>
  </si>
  <si>
    <t>Meaning</t>
  </si>
  <si>
    <t>ECE</t>
  </si>
  <si>
    <t>Electrical and Computer Engineering</t>
  </si>
  <si>
    <t>EE</t>
  </si>
  <si>
    <t>Electrical Engineering</t>
  </si>
  <si>
    <t>Computer Engineering</t>
  </si>
  <si>
    <t>GE</t>
  </si>
  <si>
    <t>General Education</t>
  </si>
  <si>
    <t>TE</t>
  </si>
  <si>
    <t>EE T1</t>
  </si>
  <si>
    <t>Electrical Engineering Group 1 Tech Elective</t>
  </si>
  <si>
    <t>Tech Elective</t>
  </si>
  <si>
    <t>EE T2</t>
  </si>
  <si>
    <t>Electrical Engineering Group 2 Tech Elective</t>
  </si>
  <si>
    <t>Computer Engineering Group 1 Tech Elective</t>
  </si>
  <si>
    <t>Computer Engineering Group 2 Tech Elective</t>
  </si>
  <si>
    <t>This spreadsheet is information only. For detailed requirements of the different majors and minors, please visit the corresponding PFW catalog pages for each degree or contact the respective department. Links for the catalog pages and contact info for relevant departments are contained in the tabs for the degree requirements.</t>
  </si>
  <si>
    <t>EE Catalog Page</t>
  </si>
  <si>
    <t>Note for those interested in a Math Major</t>
  </si>
  <si>
    <t>Spreadsheet Description</t>
  </si>
  <si>
    <r>
      <t>Created by</t>
    </r>
    <r>
      <rPr>
        <b/>
        <sz val="10"/>
        <color theme="1"/>
        <rFont val="Courier New"/>
        <family val="3"/>
      </rPr>
      <t xml:space="preserve"> </t>
    </r>
    <r>
      <rPr>
        <sz val="10"/>
        <color theme="1"/>
        <rFont val="Courier New"/>
        <family val="3"/>
      </rPr>
      <t>Jacob Lister</t>
    </r>
  </si>
  <si>
    <t>CPE</t>
  </si>
  <si>
    <t>CPE T1</t>
  </si>
  <si>
    <t>CPE T2</t>
  </si>
  <si>
    <t>Computer Engineering (CPE) Additional Requirements</t>
  </si>
  <si>
    <t>CPE Requirement</t>
  </si>
  <si>
    <t>CPE Covers</t>
  </si>
  <si>
    <r>
      <t xml:space="preserve">For a math major, </t>
    </r>
    <r>
      <rPr>
        <b/>
        <u/>
        <sz val="10"/>
        <color theme="1"/>
        <rFont val="Courier New"/>
        <family val="3"/>
      </rPr>
      <t>only 3 extra classes need to be taken</t>
    </r>
    <r>
      <rPr>
        <sz val="10"/>
        <color theme="1"/>
        <rFont val="Courier New"/>
        <family val="3"/>
      </rPr>
      <t>, MA 44100, MA 45300, and MA 46000. All other requirements for the major major are waived or fulfilled by courses required for ECE students.</t>
    </r>
  </si>
  <si>
    <t>https://catalog.pfw.edu/preview_program.php?catoid=62&amp;poid=16155</t>
  </si>
  <si>
    <t>physics@pfw.edu</t>
  </si>
  <si>
    <t>ECE Requirement</t>
  </si>
  <si>
    <t>TE2 for EE and CPE</t>
  </si>
  <si>
    <t>PHYS 30000+</t>
  </si>
  <si>
    <t xml:space="preserve">PHYS 34200 </t>
  </si>
  <si>
    <t xml:space="preserve">PHYS 25100 </t>
  </si>
  <si>
    <t xml:space="preserve">PHYS 15200 </t>
  </si>
  <si>
    <t>PHYS Minor Minimum Credit Requirement</t>
  </si>
  <si>
    <t>PHYS Minor Catalog Page</t>
  </si>
  <si>
    <t>PHYS Department Contact Information</t>
  </si>
  <si>
    <r>
      <t xml:space="preserve">PHYS 30200 is </t>
    </r>
    <r>
      <rPr>
        <b/>
        <sz val="10"/>
        <color theme="1"/>
        <rFont val="Courier New"/>
        <family val="3"/>
      </rPr>
      <t>not</t>
    </r>
    <r>
      <rPr>
        <sz val="10"/>
        <color theme="1"/>
        <rFont val="Courier New"/>
        <family val="3"/>
      </rPr>
      <t xml:space="preserve"> accepted</t>
    </r>
  </si>
  <si>
    <t>This spreadsheet contains information that students who are condsidering adding majors or minors. This specific document details the requirements for each minor commonly added by ECE majors. Additionally, there are pages detailing the requirements for an ECE double major, ECE + MA triple major, and information about adding an MA major to a single major.</t>
  </si>
  <si>
    <t>Document Updates</t>
  </si>
  <si>
    <t>Common Acronyms and Meanings</t>
  </si>
  <si>
    <t>CPE Catalog Page</t>
  </si>
  <si>
    <t xml:space="preserve">  CPE    T1  </t>
  </si>
  <si>
    <t xml:space="preserve"> CPE T1/T2 </t>
  </si>
  <si>
    <t>Required ECE Courses for both EE and CPE</t>
  </si>
  <si>
    <t>Required Math Courses for both EE and CPE</t>
  </si>
  <si>
    <t>CPE Requirement, EE T2</t>
  </si>
  <si>
    <t>EE requirement, CPE T2 (Spring Only)</t>
  </si>
  <si>
    <t>42800 is EE requirement, CPE T1 (Fall Only)
44901 is T1 for both (Fall every 2 years)</t>
  </si>
  <si>
    <t>CPE Requirement, EE T2 Elective</t>
  </si>
  <si>
    <t>CPE Requirement, EE T2 Elective
CS 260 is Fall and Spring
ECE 368 is Fall Only</t>
  </si>
  <si>
    <t>For questions or clarifications about the content of the spreadsheet, email Dr. Wang (wang@pfw.edu) or the spreadsheet author, Jacob Lister (aldrjt01@pfw.edu).</t>
  </si>
  <si>
    <t>Multi - Major Info Spreadsheet Version 5</t>
  </si>
  <si>
    <t>Updated the ECE Double Info and ECE + MA Triple Info pages to reflect the changes that occurred with the prerequisites for ECE 40602.</t>
  </si>
  <si>
    <t xml:space="preserve">https://catalog.pfw.edu </t>
  </si>
  <si>
    <t>https://catalog.pfw.edu/</t>
  </si>
  <si>
    <t>https://catalog.pfw.edu</t>
  </si>
  <si>
    <t>https://sites.pfw.edu/ece/ECEcurricula/ECECurricula.html</t>
  </si>
  <si>
    <t>Gen Ed Eligible Course List</t>
  </si>
  <si>
    <t>EE and CPE required GE Course List</t>
  </si>
  <si>
    <t>see note below</t>
  </si>
  <si>
    <t>Other GE</t>
  </si>
  <si>
    <t>Note* for Students in catalog 2025 fall or later</t>
  </si>
  <si>
    <t>Other GE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</si>
</sst>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b/>
      <sz val="30"/>
      <color theme="1"/>
      <name val="Courier New"/>
      <family val="3"/>
    </font>
    <font>
      <b/>
      <sz val="16"/>
      <color theme="1"/>
      <name val="Courier New"/>
      <family val="3"/>
    </font>
    <font>
      <b/>
      <sz val="14"/>
      <color theme="1"/>
      <name val="Courier New"/>
      <family val="3"/>
    </font>
    <font>
      <b/>
      <sz val="10"/>
      <color theme="1"/>
      <name val="Courier New"/>
      <family val="3"/>
    </font>
    <font>
      <sz val="10"/>
      <color theme="1"/>
      <name val="Courier New"/>
      <family val="3"/>
    </font>
    <font>
      <u/>
      <sz val="11"/>
      <color theme="10"/>
      <name val="Calibri"/>
      <family val="2"/>
      <scheme val="minor"/>
    </font>
    <font>
      <b/>
      <sz val="10"/>
      <name val="Courier New"/>
      <family val="3"/>
    </font>
    <font>
      <sz val="10"/>
      <color theme="10"/>
      <name val="Courier New"/>
      <family val="3"/>
    </font>
    <font>
      <b/>
      <sz val="16"/>
      <color rgb="FFFF0000"/>
      <name val="Courier New"/>
      <family val="3"/>
    </font>
    <font>
      <b/>
      <u/>
      <sz val="30"/>
      <color theme="1"/>
      <name val="Courier New"/>
      <family val="3"/>
    </font>
    <font>
      <b/>
      <sz val="10"/>
      <color rgb="FFFF0000"/>
      <name val="Courier New"/>
      <family val="3"/>
    </font>
    <font>
      <sz val="14"/>
      <color theme="1"/>
      <name val="Courier New"/>
      <family val="3"/>
    </font>
    <font>
      <b/>
      <sz val="12"/>
      <color rgb="FFFF0000"/>
      <name val="Courier New"/>
      <family val="3"/>
    </font>
    <font>
      <b/>
      <u/>
      <sz val="26"/>
      <color rgb="FFFF0000"/>
      <name val="Courier New"/>
      <family val="3"/>
    </font>
    <font>
      <b/>
      <u/>
      <sz val="10"/>
      <color theme="1"/>
      <name val="Courier New"/>
      <family val="3"/>
    </font>
    <font>
      <u/>
      <sz val="10"/>
      <color theme="10"/>
      <name val="Courier New"/>
      <family val="3"/>
    </font>
    <font>
      <sz val="10"/>
      <color rgb="FFFF0000"/>
      <name val="Courier New"/>
      <family val="3"/>
    </font>
  </fonts>
  <fills count="7">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9" tint="0.79998168889431442"/>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cellStyleXfs>
  <cellXfs count="240">
    <xf numFmtId="0" fontId="0" fillId="0" borderId="0" xfId="0"/>
    <xf numFmtId="0" fontId="6" fillId="0" borderId="0" xfId="0" applyFont="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4" borderId="4" xfId="0" applyFont="1" applyFill="1" applyBorder="1" applyAlignment="1">
      <alignment horizontal="center" vertical="center"/>
    </xf>
    <xf numFmtId="0" fontId="6" fillId="4" borderId="0" xfId="0" applyFont="1" applyFill="1" applyAlignment="1">
      <alignment horizontal="center" vertical="center"/>
    </xf>
    <xf numFmtId="0" fontId="0" fillId="0" borderId="0" xfId="0" applyAlignment="1">
      <alignment vertical="center"/>
    </xf>
    <xf numFmtId="0" fontId="0" fillId="0" borderId="0" xfId="0" applyAlignment="1">
      <alignment horizontal="center" vertical="center"/>
    </xf>
    <xf numFmtId="0" fontId="1" fillId="0" borderId="0" xfId="0" applyFont="1" applyAlignment="1">
      <alignment horizontal="center" vertical="center"/>
    </xf>
    <xf numFmtId="0" fontId="5" fillId="0" borderId="0" xfId="0" applyFont="1" applyAlignment="1">
      <alignment horizontal="center" vertical="center"/>
    </xf>
    <xf numFmtId="0" fontId="5" fillId="3" borderId="14"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12" xfId="0" applyFont="1" applyFill="1" applyBorder="1" applyAlignment="1">
      <alignment horizontal="center" vertical="center" wrapText="1"/>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5" fillId="4" borderId="9" xfId="0" applyFont="1" applyFill="1" applyBorder="1" applyAlignment="1">
      <alignment horizontal="center" vertical="center"/>
    </xf>
    <xf numFmtId="0" fontId="5" fillId="3" borderId="13" xfId="0" applyFont="1" applyFill="1" applyBorder="1" applyAlignment="1">
      <alignment horizontal="center" vertical="center" wrapText="1"/>
    </xf>
    <xf numFmtId="0" fontId="5" fillId="4" borderId="10"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0" fontId="5" fillId="4" borderId="5"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10" xfId="0" applyFont="1" applyFill="1" applyBorder="1" applyAlignment="1">
      <alignment horizontal="center" vertical="center"/>
    </xf>
    <xf numFmtId="0" fontId="6" fillId="4" borderId="4"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6" fillId="5" borderId="9" xfId="0" applyFont="1" applyFill="1" applyBorder="1" applyAlignment="1">
      <alignment horizontal="center" vertical="center"/>
    </xf>
    <xf numFmtId="0" fontId="6" fillId="6" borderId="9" xfId="0" applyFont="1" applyFill="1" applyBorder="1" applyAlignment="1">
      <alignment horizontal="center" vertical="center"/>
    </xf>
    <xf numFmtId="0" fontId="5" fillId="0" borderId="0" xfId="0" applyFont="1" applyAlignment="1">
      <alignment vertical="center"/>
    </xf>
    <xf numFmtId="0" fontId="6" fillId="4" borderId="9" xfId="0" applyFont="1" applyFill="1" applyBorder="1" applyAlignment="1">
      <alignment horizontal="center" vertical="center" wrapText="1"/>
    </xf>
    <xf numFmtId="0" fontId="6" fillId="0" borderId="10" xfId="0" applyFont="1" applyFill="1" applyBorder="1" applyAlignment="1">
      <alignment horizontal="center" vertical="center"/>
    </xf>
    <xf numFmtId="0" fontId="18" fillId="0" borderId="0" xfId="0" applyFont="1" applyAlignment="1">
      <alignment horizontal="center" vertical="center"/>
    </xf>
    <xf numFmtId="0" fontId="6" fillId="3" borderId="13"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5"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5" xfId="0" applyFont="1" applyFill="1" applyBorder="1" applyAlignment="1">
      <alignment horizontal="center"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10" fillId="4" borderId="1"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0" xfId="0" applyFont="1" applyFill="1" applyAlignment="1">
      <alignment horizontal="center" vertical="center"/>
    </xf>
    <xf numFmtId="0" fontId="10" fillId="4" borderId="5" xfId="0" applyFont="1" applyFill="1" applyBorder="1" applyAlignment="1">
      <alignment horizontal="center" vertical="center"/>
    </xf>
    <xf numFmtId="0" fontId="6" fillId="0" borderId="0" xfId="0" applyFont="1" applyAlignment="1">
      <alignment horizontal="left" vertical="center"/>
    </xf>
    <xf numFmtId="0" fontId="6" fillId="4" borderId="1" xfId="0" applyFont="1" applyFill="1" applyBorder="1" applyAlignment="1">
      <alignment horizontal="left" vertical="top" wrapText="1"/>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6" fillId="4" borderId="0" xfId="0" applyFont="1" applyFill="1" applyAlignment="1">
      <alignment horizontal="left" vertical="top" wrapText="1"/>
    </xf>
    <xf numFmtId="0" fontId="6" fillId="4" borderId="5" xfId="0" applyFont="1" applyFill="1" applyBorder="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0" borderId="1" xfId="0" applyFont="1" applyBorder="1" applyAlignment="1">
      <alignment horizontal="left" vertical="center"/>
    </xf>
    <xf numFmtId="0" fontId="6" fillId="0" borderId="3" xfId="0" applyFont="1" applyBorder="1" applyAlignment="1">
      <alignment horizontal="lef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8" xfId="0" applyFont="1" applyFill="1" applyBorder="1" applyAlignment="1">
      <alignment horizontal="center" vertical="center"/>
    </xf>
    <xf numFmtId="0" fontId="6" fillId="0" borderId="1" xfId="0" applyFont="1"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0" xfId="0" applyFont="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8" fillId="4" borderId="4" xfId="1" applyFont="1" applyFill="1" applyBorder="1" applyAlignment="1">
      <alignment horizontal="center" vertical="center" wrapText="1"/>
    </xf>
    <xf numFmtId="0" fontId="8" fillId="4" borderId="0" xfId="1" applyFont="1" applyFill="1" applyBorder="1" applyAlignment="1">
      <alignment horizontal="center" vertical="center" wrapText="1"/>
    </xf>
    <xf numFmtId="0" fontId="8" fillId="4" borderId="5" xfId="1" applyFont="1" applyFill="1" applyBorder="1" applyAlignment="1">
      <alignment horizontal="center" vertical="center" wrapText="1"/>
    </xf>
    <xf numFmtId="0" fontId="8" fillId="4" borderId="1" xfId="1" applyFont="1" applyFill="1" applyBorder="1" applyAlignment="1">
      <alignment horizontal="center" vertical="center" wrapText="1"/>
    </xf>
    <xf numFmtId="0" fontId="8" fillId="4" borderId="2" xfId="1" applyFont="1" applyFill="1" applyBorder="1" applyAlignment="1">
      <alignment horizontal="center" vertical="center" wrapText="1"/>
    </xf>
    <xf numFmtId="0" fontId="8" fillId="4" borderId="3" xfId="1" applyFont="1" applyFill="1" applyBorder="1" applyAlignment="1">
      <alignment horizontal="center" vertical="center" wrapText="1"/>
    </xf>
    <xf numFmtId="0" fontId="9" fillId="4" borderId="6" xfId="1" applyFont="1" applyFill="1" applyBorder="1" applyAlignment="1">
      <alignment horizontal="center" vertical="center" wrapText="1"/>
    </xf>
    <xf numFmtId="0" fontId="9" fillId="4" borderId="7" xfId="1" applyFont="1" applyFill="1" applyBorder="1" applyAlignment="1">
      <alignment horizontal="center" vertical="center" wrapText="1"/>
    </xf>
    <xf numFmtId="0" fontId="9" fillId="4" borderId="8" xfId="1" applyFont="1" applyFill="1" applyBorder="1" applyAlignment="1">
      <alignment horizontal="center" vertical="center" wrapText="1"/>
    </xf>
    <xf numFmtId="0" fontId="6" fillId="0" borderId="0" xfId="0" applyFont="1" applyAlignment="1">
      <alignment horizontal="center" vertical="center"/>
    </xf>
    <xf numFmtId="0" fontId="6" fillId="0" borderId="5" xfId="0" applyFont="1" applyBorder="1" applyAlignment="1">
      <alignment horizontal="center" vertical="center"/>
    </xf>
    <xf numFmtId="0" fontId="9" fillId="4" borderId="4" xfId="1" applyFont="1" applyFill="1" applyBorder="1" applyAlignment="1">
      <alignment horizontal="center" vertical="center" wrapText="1"/>
    </xf>
    <xf numFmtId="0" fontId="9" fillId="4" borderId="0" xfId="1" applyFont="1" applyFill="1" applyBorder="1" applyAlignment="1">
      <alignment horizontal="center" vertical="center" wrapText="1"/>
    </xf>
    <xf numFmtId="0" fontId="9" fillId="4" borderId="5" xfId="1" applyFont="1" applyFill="1" applyBorder="1" applyAlignment="1">
      <alignment horizontal="center" vertical="center" wrapText="1"/>
    </xf>
    <xf numFmtId="0" fontId="13" fillId="4" borderId="1" xfId="0" applyFont="1" applyFill="1" applyBorder="1" applyAlignment="1">
      <alignment horizontal="left" vertical="top" wrapText="1"/>
    </xf>
    <xf numFmtId="0" fontId="13" fillId="4" borderId="2" xfId="0" applyFont="1" applyFill="1" applyBorder="1" applyAlignment="1">
      <alignment horizontal="left" vertical="top" wrapText="1"/>
    </xf>
    <xf numFmtId="0" fontId="13" fillId="4" borderId="3" xfId="0" applyFont="1" applyFill="1" applyBorder="1" applyAlignment="1">
      <alignment horizontal="left" vertical="top" wrapText="1"/>
    </xf>
    <xf numFmtId="0" fontId="13" fillId="4" borderId="4" xfId="0" applyFont="1" applyFill="1" applyBorder="1" applyAlignment="1">
      <alignment horizontal="left" vertical="top" wrapText="1"/>
    </xf>
    <xf numFmtId="0" fontId="13" fillId="4" borderId="0" xfId="0" applyFont="1" applyFill="1" applyAlignment="1">
      <alignment horizontal="left" vertical="top" wrapText="1"/>
    </xf>
    <xf numFmtId="0" fontId="13" fillId="4" borderId="5" xfId="0" applyFont="1" applyFill="1" applyBorder="1" applyAlignment="1">
      <alignment horizontal="left" vertical="top" wrapText="1"/>
    </xf>
    <xf numFmtId="0" fontId="13" fillId="4" borderId="6" xfId="0" applyFont="1" applyFill="1" applyBorder="1" applyAlignment="1">
      <alignment horizontal="left" vertical="top" wrapText="1"/>
    </xf>
    <xf numFmtId="0" fontId="13" fillId="4" borderId="7" xfId="0" applyFont="1" applyFill="1" applyBorder="1" applyAlignment="1">
      <alignment horizontal="left" vertical="top" wrapText="1"/>
    </xf>
    <xf numFmtId="0" fontId="13" fillId="4" borderId="8" xfId="0" applyFont="1" applyFill="1" applyBorder="1" applyAlignment="1">
      <alignment horizontal="left" vertical="top" wrapText="1"/>
    </xf>
    <xf numFmtId="0" fontId="11" fillId="4" borderId="11" xfId="0" applyFont="1" applyFill="1" applyBorder="1" applyAlignment="1">
      <alignment horizontal="center" vertical="center"/>
    </xf>
    <xf numFmtId="0" fontId="11" fillId="4" borderId="9" xfId="0" applyFont="1" applyFill="1" applyBorder="1" applyAlignment="1">
      <alignment horizontal="center" vertical="center"/>
    </xf>
    <xf numFmtId="0" fontId="11" fillId="4" borderId="10" xfId="0" applyFont="1" applyFill="1" applyBorder="1" applyAlignment="1">
      <alignment horizontal="center" vertical="center"/>
    </xf>
    <xf numFmtId="0" fontId="15" fillId="4" borderId="1" xfId="0" applyFont="1" applyFill="1" applyBorder="1" applyAlignment="1">
      <alignment horizontal="center" vertical="center"/>
    </xf>
    <xf numFmtId="0" fontId="15" fillId="4" borderId="2"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4" xfId="0" applyFont="1" applyFill="1" applyBorder="1" applyAlignment="1">
      <alignment horizontal="center" vertical="center"/>
    </xf>
    <xf numFmtId="0" fontId="15" fillId="4" borderId="0" xfId="0" applyFont="1" applyFill="1" applyAlignment="1">
      <alignment horizontal="center" vertical="center"/>
    </xf>
    <xf numFmtId="0" fontId="15" fillId="4" borderId="5" xfId="0" applyFont="1" applyFill="1" applyBorder="1" applyAlignment="1">
      <alignment horizontal="center" vertical="center"/>
    </xf>
    <xf numFmtId="0" fontId="6" fillId="2" borderId="1"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0" xfId="0" applyFont="1" applyFill="1" applyAlignment="1">
      <alignment horizontal="left" vertical="top" wrapText="1"/>
    </xf>
    <xf numFmtId="0" fontId="6" fillId="2" borderId="5"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2" borderId="8" xfId="0" applyFont="1" applyFill="1" applyBorder="1" applyAlignment="1">
      <alignment horizontal="left" vertical="top" wrapText="1"/>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0" xfId="0" applyFont="1" applyFill="1" applyAlignment="1">
      <alignment horizontal="center" vertical="center"/>
    </xf>
    <xf numFmtId="0" fontId="14" fillId="2" borderId="5"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9" xfId="0" applyFont="1" applyBorder="1" applyAlignment="1">
      <alignment horizontal="center" vertical="center"/>
    </xf>
    <xf numFmtId="0" fontId="6" fillId="4" borderId="6" xfId="0" applyFont="1" applyFill="1" applyBorder="1" applyAlignment="1">
      <alignment horizontal="center" vertical="center"/>
    </xf>
    <xf numFmtId="0" fontId="6" fillId="4" borderId="8" xfId="0" applyFont="1" applyFill="1" applyBorder="1" applyAlignment="1">
      <alignment horizontal="center" vertical="center"/>
    </xf>
    <xf numFmtId="0" fontId="6" fillId="0" borderId="9" xfId="0" applyFont="1" applyBorder="1" applyAlignment="1">
      <alignment horizontal="center" vertical="center" wrapText="1"/>
    </xf>
    <xf numFmtId="0" fontId="6" fillId="4" borderId="4" xfId="0" applyFont="1" applyFill="1" applyBorder="1" applyAlignment="1">
      <alignment horizontal="center" vertical="center"/>
    </xf>
    <xf numFmtId="0" fontId="6" fillId="4" borderId="5" xfId="0" applyFont="1" applyFill="1" applyBorder="1" applyAlignment="1">
      <alignment horizontal="center" vertical="center"/>
    </xf>
    <xf numFmtId="0" fontId="17" fillId="4" borderId="4" xfId="1" applyFont="1" applyFill="1" applyBorder="1" applyAlignment="1">
      <alignment horizontal="center" vertical="center" wrapText="1"/>
    </xf>
    <xf numFmtId="0" fontId="17" fillId="4" borderId="6" xfId="1"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15" xfId="0" applyFont="1" applyFill="1" applyBorder="1" applyAlignment="1">
      <alignment horizontal="center" vertical="center"/>
    </xf>
    <xf numFmtId="0" fontId="6" fillId="6" borderId="1" xfId="0" applyFont="1" applyFill="1" applyBorder="1" applyAlignment="1">
      <alignment horizontal="left" vertical="top" wrapText="1"/>
    </xf>
    <xf numFmtId="0" fontId="6" fillId="6" borderId="2" xfId="0" applyFont="1" applyFill="1" applyBorder="1" applyAlignment="1">
      <alignment horizontal="left" vertical="top" wrapText="1"/>
    </xf>
    <xf numFmtId="0" fontId="6" fillId="6" borderId="3" xfId="0" applyFont="1" applyFill="1" applyBorder="1" applyAlignment="1">
      <alignment horizontal="left" vertical="top" wrapText="1"/>
    </xf>
    <xf numFmtId="0" fontId="6" fillId="6" borderId="4" xfId="0" applyFont="1" applyFill="1" applyBorder="1" applyAlignment="1">
      <alignment horizontal="left" vertical="top" wrapText="1"/>
    </xf>
    <xf numFmtId="0" fontId="6" fillId="6" borderId="0" xfId="0" applyFont="1" applyFill="1" applyAlignment="1">
      <alignment horizontal="left" vertical="top" wrapText="1"/>
    </xf>
    <xf numFmtId="0" fontId="6" fillId="6" borderId="5" xfId="0" applyFont="1" applyFill="1" applyBorder="1" applyAlignment="1">
      <alignment horizontal="left" vertical="top" wrapText="1"/>
    </xf>
    <xf numFmtId="0" fontId="6" fillId="6" borderId="6" xfId="0" applyFont="1" applyFill="1" applyBorder="1" applyAlignment="1">
      <alignment horizontal="left" vertical="top" wrapText="1"/>
    </xf>
    <xf numFmtId="0" fontId="6" fillId="6" borderId="7" xfId="0" applyFont="1" applyFill="1" applyBorder="1" applyAlignment="1">
      <alignment horizontal="left" vertical="top" wrapText="1"/>
    </xf>
    <xf numFmtId="0" fontId="6" fillId="6" borderId="8" xfId="0" applyFont="1" applyFill="1" applyBorder="1" applyAlignment="1">
      <alignment horizontal="left" vertical="top" wrapText="1"/>
    </xf>
    <xf numFmtId="0" fontId="5" fillId="5" borderId="1"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6" borderId="4" xfId="0" applyFont="1" applyFill="1" applyBorder="1" applyAlignment="1">
      <alignment horizontal="center" vertical="center"/>
    </xf>
    <xf numFmtId="0" fontId="6" fillId="6"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8"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7" fillId="4" borderId="6" xfId="1" applyFill="1" applyBorder="1" applyAlignment="1">
      <alignment horizontal="center"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0" xfId="0" applyFont="1" applyFill="1" applyAlignment="1">
      <alignment horizontal="center" vertical="center"/>
    </xf>
    <xf numFmtId="0" fontId="2" fillId="4" borderId="5"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5" fillId="5" borderId="0" xfId="0" applyFont="1" applyFill="1" applyAlignment="1">
      <alignment horizontal="center" vertical="center"/>
    </xf>
    <xf numFmtId="0" fontId="5" fillId="5" borderId="5" xfId="0" applyFont="1" applyFill="1" applyBorder="1" applyAlignment="1">
      <alignment horizontal="center" vertical="center"/>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7" fillId="4" borderId="4" xfId="1" applyFill="1" applyBorder="1" applyAlignment="1">
      <alignment horizontal="center" vertical="center" wrapText="1"/>
    </xf>
    <xf numFmtId="0" fontId="6" fillId="0" borderId="10" xfId="0" applyFont="1" applyBorder="1" applyAlignment="1">
      <alignment horizontal="center" vertical="center"/>
    </xf>
    <xf numFmtId="0" fontId="6" fillId="0" borderId="10" xfId="0" applyFont="1" applyBorder="1" applyAlignment="1">
      <alignment horizontal="center" vertical="center" wrapText="1"/>
    </xf>
    <xf numFmtId="0" fontId="6" fillId="0" borderId="6" xfId="0" applyFont="1" applyBorder="1" applyAlignment="1">
      <alignment horizontal="center" vertical="center"/>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4" borderId="0" xfId="0" applyFont="1" applyFill="1" applyAlignment="1">
      <alignment horizontal="left" vertical="top"/>
    </xf>
    <xf numFmtId="0" fontId="6" fillId="4" borderId="5" xfId="0" applyFont="1" applyFill="1" applyBorder="1" applyAlignment="1">
      <alignment horizontal="left" vertical="top"/>
    </xf>
    <xf numFmtId="0" fontId="6" fillId="4" borderId="4" xfId="0" applyFont="1" applyFill="1" applyBorder="1" applyAlignment="1">
      <alignment horizontal="left" vertical="top"/>
    </xf>
    <xf numFmtId="0" fontId="6" fillId="4" borderId="6" xfId="0" applyFont="1" applyFill="1" applyBorder="1" applyAlignment="1">
      <alignment horizontal="left" vertical="top"/>
    </xf>
    <xf numFmtId="0" fontId="6" fillId="4" borderId="7" xfId="0" applyFont="1" applyFill="1" applyBorder="1" applyAlignment="1">
      <alignment horizontal="left" vertical="top"/>
    </xf>
    <xf numFmtId="0" fontId="6" fillId="4" borderId="8" xfId="0" applyFont="1" applyFill="1" applyBorder="1" applyAlignment="1">
      <alignment horizontal="left" vertical="top"/>
    </xf>
    <xf numFmtId="0" fontId="12" fillId="4" borderId="13" xfId="0" applyFont="1" applyFill="1" applyBorder="1" applyAlignment="1">
      <alignment horizontal="center" vertical="center"/>
    </xf>
    <xf numFmtId="0" fontId="12" fillId="4" borderId="14" xfId="0" applyFont="1" applyFill="1" applyBorder="1" applyAlignment="1">
      <alignment horizontal="center" vertical="center"/>
    </xf>
    <xf numFmtId="0" fontId="12" fillId="4" borderId="15" xfId="0" applyFont="1" applyFill="1" applyBorder="1" applyAlignment="1">
      <alignment horizontal="center"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7" fillId="5" borderId="6" xfId="1" applyFill="1" applyBorder="1" applyAlignment="1">
      <alignment horizontal="center" vertical="center"/>
    </xf>
    <xf numFmtId="0" fontId="5" fillId="5" borderId="4" xfId="0" applyFont="1" applyFill="1" applyBorder="1" applyAlignment="1">
      <alignment horizontal="center" vertical="center"/>
    </xf>
    <xf numFmtId="0" fontId="18" fillId="3" borderId="13"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FFFF99"/>
      <color rgb="FFFF6600"/>
      <color rgb="FFFF5050"/>
      <color rgb="FFFFCCCC"/>
      <color rgb="FFCCEC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547687</xdr:colOff>
      <xdr:row>34</xdr:row>
      <xdr:rowOff>142876</xdr:rowOff>
    </xdr:from>
    <xdr:to>
      <xdr:col>9</xdr:col>
      <xdr:colOff>904875</xdr:colOff>
      <xdr:row>41</xdr:row>
      <xdr:rowOff>11907</xdr:rowOff>
    </xdr:to>
    <xdr:sp macro="" textlink="">
      <xdr:nvSpPr>
        <xdr:cNvPr id="2" name="TextBox 1">
          <a:extLst>
            <a:ext uri="{FF2B5EF4-FFF2-40B4-BE49-F238E27FC236}">
              <a16:creationId xmlns:a16="http://schemas.microsoft.com/office/drawing/2014/main" id="{DC429BD4-FBCC-4C48-977E-4C8E11082512}"/>
            </a:ext>
          </a:extLst>
        </xdr:cNvPr>
        <xdr:cNvSpPr txBox="1"/>
      </xdr:nvSpPr>
      <xdr:spPr>
        <a:xfrm>
          <a:off x="4869656" y="5334001"/>
          <a:ext cx="3988594"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rPr>
            <a:t>Notes: For students enterring in fall 2025 or later, the GE requirements have changed. Please visit catalog.pfw.edu for more details.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619126</xdr:colOff>
      <xdr:row>28</xdr:row>
      <xdr:rowOff>71438</xdr:rowOff>
    </xdr:from>
    <xdr:to>
      <xdr:col>8</xdr:col>
      <xdr:colOff>83345</xdr:colOff>
      <xdr:row>33</xdr:row>
      <xdr:rowOff>154782</xdr:rowOff>
    </xdr:to>
    <xdr:sp macro="" textlink="">
      <xdr:nvSpPr>
        <xdr:cNvPr id="2" name="TextBox 1">
          <a:extLst>
            <a:ext uri="{FF2B5EF4-FFF2-40B4-BE49-F238E27FC236}">
              <a16:creationId xmlns:a16="http://schemas.microsoft.com/office/drawing/2014/main" id="{BB190ED7-C6B8-4D53-B64F-1B8893FF2817}"/>
            </a:ext>
          </a:extLst>
        </xdr:cNvPr>
        <xdr:cNvSpPr txBox="1"/>
      </xdr:nvSpPr>
      <xdr:spPr>
        <a:xfrm>
          <a:off x="4107657" y="4881563"/>
          <a:ext cx="3988594"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rPr>
            <a:t>*Notes: For students enterring in fall 2025 or later, the GE requirements have changed. Please visit catalog.pfw.edu for more details.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476250</xdr:colOff>
      <xdr:row>41</xdr:row>
      <xdr:rowOff>35719</xdr:rowOff>
    </xdr:from>
    <xdr:to>
      <xdr:col>11</xdr:col>
      <xdr:colOff>1619250</xdr:colOff>
      <xdr:row>47</xdr:row>
      <xdr:rowOff>59531</xdr:rowOff>
    </xdr:to>
    <xdr:sp macro="" textlink="">
      <xdr:nvSpPr>
        <xdr:cNvPr id="2" name="TextBox 1">
          <a:extLst>
            <a:ext uri="{FF2B5EF4-FFF2-40B4-BE49-F238E27FC236}">
              <a16:creationId xmlns:a16="http://schemas.microsoft.com/office/drawing/2014/main" id="{99024B58-4677-4E26-BD8B-8007F2C87EF1}"/>
            </a:ext>
          </a:extLst>
        </xdr:cNvPr>
        <xdr:cNvSpPr txBox="1"/>
      </xdr:nvSpPr>
      <xdr:spPr>
        <a:xfrm>
          <a:off x="6048375" y="6179344"/>
          <a:ext cx="3988594"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rPr>
            <a:t>Notes: For students enterring in fall 2025 or later, the GE requirements have changed. Please visit catalog.pfw.edu for more details.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catalog.pfw.edu/preview_program.php?catoid=62&amp;poid=16118&amp;returnto=3407" TargetMode="External"/><Relationship Id="rId2" Type="http://schemas.openxmlformats.org/officeDocument/2006/relationships/hyperlink" Target="https://purdue.ca1.qualtrics.com/jfe/form/SV_eWmbmShbKBOS2Wy" TargetMode="External"/><Relationship Id="rId1" Type="http://schemas.openxmlformats.org/officeDocument/2006/relationships/hyperlink" Target="mailto:math@pfw.edu"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pitcherk@pfw.edu" TargetMode="External"/><Relationship Id="rId1" Type="http://schemas.openxmlformats.org/officeDocument/2006/relationships/hyperlink" Target="https://catalog.pfw.edu/preview_program.php?catoid=62&amp;poid=16021&amp;returnto=3407"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s://catalog.pfw.edu/preview_program.php?catoid=62&amp;poid=16155" TargetMode="External"/><Relationship Id="rId1" Type="http://schemas.openxmlformats.org/officeDocument/2006/relationships/hyperlink" Target="mailto:physics@pfw.edu"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catalog.pfw.edu/" TargetMode="External"/><Relationship Id="rId2" Type="http://schemas.openxmlformats.org/officeDocument/2006/relationships/hyperlink" Target="https://sites.pfw.edu/ece/ECEcurricula/ECECurricula.html" TargetMode="External"/><Relationship Id="rId1" Type="http://schemas.openxmlformats.org/officeDocument/2006/relationships/hyperlink" Target="https://catalog.pfw.edu/" TargetMode="Externa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math@pfw.edu" TargetMode="External"/><Relationship Id="rId1" Type="http://schemas.openxmlformats.org/officeDocument/2006/relationships/hyperlink" Target="https://catalog.pfw.edu/" TargetMode="Externa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hyperlink" Target="https://sites.pfw.edu/ece/ECEcurricula/ECECurricula.html" TargetMode="External"/><Relationship Id="rId2" Type="http://schemas.openxmlformats.org/officeDocument/2006/relationships/hyperlink" Target="https://catalog.pfw.edu/" TargetMode="External"/><Relationship Id="rId1" Type="http://schemas.openxmlformats.org/officeDocument/2006/relationships/hyperlink" Target="https://catalog.pfw.edu/" TargetMode="External"/><Relationship Id="rId6" Type="http://schemas.openxmlformats.org/officeDocument/2006/relationships/drawing" Target="../drawings/drawing3.xml"/><Relationship Id="rId5" Type="http://schemas.openxmlformats.org/officeDocument/2006/relationships/hyperlink" Target="https://catalog.pfw.edu/" TargetMode="External"/><Relationship Id="rId4" Type="http://schemas.openxmlformats.org/officeDocument/2006/relationships/hyperlink" Target="mailto:math@pfw.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CB934-FDC8-493A-B48C-3AC4C9C3E332}">
  <dimension ref="B1:V25"/>
  <sheetViews>
    <sheetView workbookViewId="0">
      <selection activeCell="M30" sqref="M30"/>
    </sheetView>
  </sheetViews>
  <sheetFormatPr defaultColWidth="8.85546875" defaultRowHeight="13.5" x14ac:dyDescent="0.25"/>
  <cols>
    <col min="1" max="1" width="3.7109375" style="1" customWidth="1"/>
    <col min="2" max="10" width="8.85546875" style="1"/>
    <col min="11" max="11" width="4.140625" style="1" customWidth="1"/>
    <col min="12" max="16384" width="8.85546875" style="1"/>
  </cols>
  <sheetData>
    <row r="1" spans="2:22" ht="14.25" thickBot="1" x14ac:dyDescent="0.3"/>
    <row r="2" spans="2:22" ht="13.9" customHeight="1" thickBot="1" x14ac:dyDescent="0.3">
      <c r="B2" s="39" t="s">
        <v>143</v>
      </c>
      <c r="C2" s="40"/>
      <c r="D2" s="40"/>
      <c r="E2" s="40"/>
      <c r="F2" s="40"/>
      <c r="G2" s="40"/>
      <c r="H2" s="40"/>
      <c r="I2" s="40"/>
      <c r="J2" s="41"/>
      <c r="L2" s="45" t="s">
        <v>166</v>
      </c>
      <c r="M2" s="46"/>
      <c r="N2" s="46"/>
      <c r="O2" s="46"/>
      <c r="P2" s="46"/>
      <c r="Q2" s="46"/>
      <c r="R2" s="46"/>
      <c r="S2" s="47"/>
      <c r="T2" s="32"/>
    </row>
    <row r="3" spans="2:22" ht="14.25" thickBot="1" x14ac:dyDescent="0.3">
      <c r="B3" s="42"/>
      <c r="C3" s="43"/>
      <c r="D3" s="43"/>
      <c r="E3" s="43"/>
      <c r="F3" s="43"/>
      <c r="G3" s="43"/>
      <c r="H3" s="43"/>
      <c r="I3" s="43"/>
      <c r="J3" s="44"/>
      <c r="L3" s="45" t="s">
        <v>123</v>
      </c>
      <c r="M3" s="47"/>
      <c r="N3" s="45" t="s">
        <v>124</v>
      </c>
      <c r="O3" s="46"/>
      <c r="P3" s="46"/>
      <c r="Q3" s="46"/>
      <c r="R3" s="46"/>
      <c r="S3" s="47"/>
    </row>
    <row r="4" spans="2:22" x14ac:dyDescent="0.25">
      <c r="B4" s="57" t="s">
        <v>164</v>
      </c>
      <c r="C4" s="58"/>
      <c r="D4" s="58"/>
      <c r="E4" s="58"/>
      <c r="F4" s="58"/>
      <c r="G4" s="58"/>
      <c r="H4" s="58"/>
      <c r="I4" s="58"/>
      <c r="J4" s="59"/>
      <c r="L4" s="66" t="s">
        <v>125</v>
      </c>
      <c r="M4" s="67"/>
      <c r="N4" s="56" t="s">
        <v>126</v>
      </c>
      <c r="O4" s="56"/>
      <c r="P4" s="56"/>
      <c r="Q4" s="56"/>
      <c r="R4" s="56"/>
      <c r="S4" s="49"/>
    </row>
    <row r="5" spans="2:22" x14ac:dyDescent="0.25">
      <c r="B5" s="60"/>
      <c r="C5" s="61"/>
      <c r="D5" s="61"/>
      <c r="E5" s="61"/>
      <c r="F5" s="61"/>
      <c r="G5" s="61"/>
      <c r="H5" s="61"/>
      <c r="I5" s="61"/>
      <c r="J5" s="62"/>
      <c r="L5" s="48" t="s">
        <v>127</v>
      </c>
      <c r="M5" s="49"/>
      <c r="N5" s="56" t="s">
        <v>128</v>
      </c>
      <c r="O5" s="56"/>
      <c r="P5" s="56"/>
      <c r="Q5" s="56"/>
      <c r="R5" s="56"/>
      <c r="S5" s="49"/>
    </row>
    <row r="6" spans="2:22" x14ac:dyDescent="0.25">
      <c r="B6" s="60"/>
      <c r="C6" s="61"/>
      <c r="D6" s="61"/>
      <c r="E6" s="61"/>
      <c r="F6" s="61"/>
      <c r="G6" s="61"/>
      <c r="H6" s="61"/>
      <c r="I6" s="61"/>
      <c r="J6" s="62"/>
      <c r="L6" s="48" t="s">
        <v>145</v>
      </c>
      <c r="M6" s="49"/>
      <c r="N6" s="56" t="s">
        <v>129</v>
      </c>
      <c r="O6" s="56"/>
      <c r="P6" s="56"/>
      <c r="Q6" s="56"/>
      <c r="R6" s="56"/>
      <c r="S6" s="49"/>
    </row>
    <row r="7" spans="2:22" x14ac:dyDescent="0.25">
      <c r="B7" s="60"/>
      <c r="C7" s="61"/>
      <c r="D7" s="61"/>
      <c r="E7" s="61"/>
      <c r="F7" s="61"/>
      <c r="G7" s="61"/>
      <c r="H7" s="61"/>
      <c r="I7" s="61"/>
      <c r="J7" s="62"/>
      <c r="L7" s="48" t="s">
        <v>130</v>
      </c>
      <c r="M7" s="49"/>
      <c r="N7" s="48" t="s">
        <v>131</v>
      </c>
      <c r="O7" s="56"/>
      <c r="P7" s="56"/>
      <c r="Q7" s="56"/>
      <c r="R7" s="56"/>
      <c r="S7" s="49"/>
    </row>
    <row r="8" spans="2:22" x14ac:dyDescent="0.25">
      <c r="B8" s="60"/>
      <c r="C8" s="61"/>
      <c r="D8" s="61"/>
      <c r="E8" s="61"/>
      <c r="F8" s="61"/>
      <c r="G8" s="61"/>
      <c r="H8" s="61"/>
      <c r="I8" s="61"/>
      <c r="J8" s="62"/>
      <c r="L8" s="48" t="s">
        <v>132</v>
      </c>
      <c r="M8" s="49"/>
      <c r="N8" s="48" t="s">
        <v>135</v>
      </c>
      <c r="O8" s="56"/>
      <c r="P8" s="56"/>
      <c r="Q8" s="56"/>
      <c r="R8" s="56"/>
      <c r="S8" s="49"/>
    </row>
    <row r="9" spans="2:22" x14ac:dyDescent="0.25">
      <c r="B9" s="60"/>
      <c r="C9" s="61"/>
      <c r="D9" s="61"/>
      <c r="E9" s="61"/>
      <c r="F9" s="61"/>
      <c r="G9" s="61"/>
      <c r="H9" s="61"/>
      <c r="I9" s="61"/>
      <c r="J9" s="62"/>
      <c r="L9" s="48" t="s">
        <v>133</v>
      </c>
      <c r="M9" s="49"/>
      <c r="N9" s="48" t="s">
        <v>134</v>
      </c>
      <c r="O9" s="56"/>
      <c r="P9" s="56"/>
      <c r="Q9" s="56"/>
      <c r="R9" s="56"/>
      <c r="S9" s="49"/>
    </row>
    <row r="10" spans="2:22" ht="13.9" customHeight="1" thickBot="1" x14ac:dyDescent="0.3">
      <c r="B10" s="63"/>
      <c r="C10" s="64"/>
      <c r="D10" s="64"/>
      <c r="E10" s="64"/>
      <c r="F10" s="64"/>
      <c r="G10" s="64"/>
      <c r="H10" s="64"/>
      <c r="I10" s="64"/>
      <c r="J10" s="65"/>
      <c r="L10" s="48" t="s">
        <v>136</v>
      </c>
      <c r="M10" s="49"/>
      <c r="N10" s="48" t="s">
        <v>137</v>
      </c>
      <c r="O10" s="56"/>
      <c r="P10" s="56"/>
      <c r="Q10" s="56"/>
      <c r="R10" s="56"/>
      <c r="S10" s="49"/>
    </row>
    <row r="11" spans="2:22" ht="13.9" customHeight="1" thickBot="1" x14ac:dyDescent="0.3">
      <c r="L11" s="48" t="s">
        <v>146</v>
      </c>
      <c r="M11" s="49"/>
      <c r="N11" s="48" t="s">
        <v>138</v>
      </c>
      <c r="O11" s="56"/>
      <c r="P11" s="56"/>
      <c r="Q11" s="56"/>
      <c r="R11" s="56"/>
      <c r="S11" s="49"/>
    </row>
    <row r="12" spans="2:22" ht="13.9" customHeight="1" thickBot="1" x14ac:dyDescent="0.3">
      <c r="B12" s="50" t="s">
        <v>36</v>
      </c>
      <c r="C12" s="51"/>
      <c r="D12" s="51"/>
      <c r="E12" s="51"/>
      <c r="F12" s="51"/>
      <c r="G12" s="51"/>
      <c r="H12" s="51"/>
      <c r="I12" s="51"/>
      <c r="J12" s="52"/>
      <c r="L12" s="48" t="s">
        <v>147</v>
      </c>
      <c r="M12" s="49"/>
      <c r="N12" s="48" t="s">
        <v>139</v>
      </c>
      <c r="O12" s="56"/>
      <c r="P12" s="56"/>
      <c r="Q12" s="56"/>
      <c r="R12" s="56"/>
      <c r="S12" s="49"/>
    </row>
    <row r="13" spans="2:22" ht="14.25" thickBot="1" x14ac:dyDescent="0.3">
      <c r="B13" s="53"/>
      <c r="C13" s="54"/>
      <c r="D13" s="54"/>
      <c r="E13" s="54"/>
      <c r="F13" s="54"/>
      <c r="G13" s="54"/>
      <c r="H13" s="54"/>
      <c r="I13" s="54"/>
      <c r="J13" s="55"/>
      <c r="L13" s="36"/>
      <c r="M13" s="37"/>
      <c r="N13" s="37"/>
      <c r="O13" s="37"/>
      <c r="P13" s="37"/>
      <c r="Q13" s="37"/>
      <c r="R13" s="37"/>
      <c r="S13" s="38"/>
    </row>
    <row r="14" spans="2:22" ht="13.9" customHeight="1" thickBot="1" x14ac:dyDescent="0.3">
      <c r="B14" s="57" t="s">
        <v>140</v>
      </c>
      <c r="C14" s="58"/>
      <c r="D14" s="58"/>
      <c r="E14" s="58"/>
      <c r="F14" s="58"/>
      <c r="G14" s="58"/>
      <c r="H14" s="58"/>
      <c r="I14" s="58"/>
      <c r="J14" s="59"/>
    </row>
    <row r="15" spans="2:22" ht="14.45" customHeight="1" x14ac:dyDescent="0.25">
      <c r="B15" s="60"/>
      <c r="C15" s="61"/>
      <c r="D15" s="61"/>
      <c r="E15" s="61"/>
      <c r="F15" s="61"/>
      <c r="G15" s="61"/>
      <c r="H15" s="61"/>
      <c r="I15" s="61"/>
      <c r="J15" s="62"/>
      <c r="L15" s="50" t="s">
        <v>165</v>
      </c>
      <c r="M15" s="51"/>
      <c r="N15" s="51"/>
      <c r="O15" s="51"/>
      <c r="P15" s="51"/>
      <c r="Q15" s="51"/>
      <c r="R15" s="51"/>
      <c r="S15" s="51"/>
      <c r="T15" s="51"/>
      <c r="U15" s="51"/>
      <c r="V15" s="52"/>
    </row>
    <row r="16" spans="2:22" ht="14.45" customHeight="1" thickBot="1" x14ac:dyDescent="0.3">
      <c r="B16" s="60"/>
      <c r="C16" s="61"/>
      <c r="D16" s="61"/>
      <c r="E16" s="61"/>
      <c r="F16" s="61"/>
      <c r="G16" s="61"/>
      <c r="H16" s="61"/>
      <c r="I16" s="61"/>
      <c r="J16" s="62"/>
      <c r="L16" s="74"/>
      <c r="M16" s="75"/>
      <c r="N16" s="75"/>
      <c r="O16" s="75"/>
      <c r="P16" s="75"/>
      <c r="Q16" s="75"/>
      <c r="R16" s="75"/>
      <c r="S16" s="75"/>
      <c r="T16" s="75"/>
      <c r="U16" s="75"/>
      <c r="V16" s="76"/>
    </row>
    <row r="17" spans="2:22" ht="14.45" customHeight="1" x14ac:dyDescent="0.25">
      <c r="B17" s="60"/>
      <c r="C17" s="61"/>
      <c r="D17" s="61"/>
      <c r="E17" s="61"/>
      <c r="F17" s="61"/>
      <c r="G17" s="61"/>
      <c r="H17" s="61"/>
      <c r="I17" s="61"/>
      <c r="J17" s="62"/>
      <c r="L17" s="57" t="s">
        <v>179</v>
      </c>
      <c r="M17" s="58"/>
      <c r="N17" s="58"/>
      <c r="O17" s="58"/>
      <c r="P17" s="58"/>
      <c r="Q17" s="58"/>
      <c r="R17" s="58"/>
      <c r="S17" s="58"/>
      <c r="T17" s="58"/>
      <c r="U17" s="58"/>
      <c r="V17" s="59"/>
    </row>
    <row r="18" spans="2:22" ht="14.45" customHeight="1" thickBot="1" x14ac:dyDescent="0.3">
      <c r="B18" s="63"/>
      <c r="C18" s="64"/>
      <c r="D18" s="64"/>
      <c r="E18" s="64"/>
      <c r="F18" s="64"/>
      <c r="G18" s="64"/>
      <c r="H18" s="64"/>
      <c r="I18" s="64"/>
      <c r="J18" s="65"/>
      <c r="L18" s="60"/>
      <c r="M18" s="61"/>
      <c r="N18" s="61"/>
      <c r="O18" s="61"/>
      <c r="P18" s="61"/>
      <c r="Q18" s="61"/>
      <c r="R18" s="61"/>
      <c r="S18" s="61"/>
      <c r="T18" s="61"/>
      <c r="U18" s="61"/>
      <c r="V18" s="62"/>
    </row>
    <row r="19" spans="2:22" ht="15" customHeight="1" thickBot="1" x14ac:dyDescent="0.3">
      <c r="L19" s="60"/>
      <c r="M19" s="61"/>
      <c r="N19" s="61"/>
      <c r="O19" s="61"/>
      <c r="P19" s="61"/>
      <c r="Q19" s="61"/>
      <c r="R19" s="61"/>
      <c r="S19" s="61"/>
      <c r="T19" s="61"/>
      <c r="U19" s="61"/>
      <c r="V19" s="62"/>
    </row>
    <row r="20" spans="2:22" ht="15" customHeight="1" thickBot="1" x14ac:dyDescent="0.3">
      <c r="B20" s="68" t="s">
        <v>178</v>
      </c>
      <c r="C20" s="69"/>
      <c r="D20" s="69"/>
      <c r="E20" s="69"/>
      <c r="F20" s="69"/>
      <c r="G20" s="69"/>
      <c r="H20" s="69"/>
      <c r="I20" s="69"/>
      <c r="J20" s="70"/>
      <c r="L20" s="60"/>
      <c r="M20" s="61"/>
      <c r="N20" s="61"/>
      <c r="O20" s="61"/>
      <c r="P20" s="61"/>
      <c r="Q20" s="61"/>
      <c r="R20" s="61"/>
      <c r="S20" s="61"/>
      <c r="T20" s="61"/>
      <c r="U20" s="61"/>
      <c r="V20" s="62"/>
    </row>
    <row r="21" spans="2:22" ht="15" customHeight="1" thickBot="1" x14ac:dyDescent="0.3">
      <c r="B21" s="71" t="s">
        <v>144</v>
      </c>
      <c r="C21" s="72"/>
      <c r="D21" s="72"/>
      <c r="E21" s="72"/>
      <c r="F21" s="72"/>
      <c r="G21" s="72"/>
      <c r="H21" s="72"/>
      <c r="I21" s="72"/>
      <c r="J21" s="73"/>
      <c r="L21" s="60"/>
      <c r="M21" s="61"/>
      <c r="N21" s="61"/>
      <c r="O21" s="61"/>
      <c r="P21" s="61"/>
      <c r="Q21" s="61"/>
      <c r="R21" s="61"/>
      <c r="S21" s="61"/>
      <c r="T21" s="61"/>
      <c r="U21" s="61"/>
      <c r="V21" s="62"/>
    </row>
    <row r="22" spans="2:22" ht="14.45" customHeight="1" x14ac:dyDescent="0.25">
      <c r="B22" s="77" t="s">
        <v>177</v>
      </c>
      <c r="C22" s="78"/>
      <c r="D22" s="78"/>
      <c r="E22" s="78"/>
      <c r="F22" s="78"/>
      <c r="G22" s="78"/>
      <c r="H22" s="78"/>
      <c r="I22" s="78"/>
      <c r="J22" s="79"/>
      <c r="L22" s="60"/>
      <c r="M22" s="61"/>
      <c r="N22" s="61"/>
      <c r="O22" s="61"/>
      <c r="P22" s="61"/>
      <c r="Q22" s="61"/>
      <c r="R22" s="61"/>
      <c r="S22" s="61"/>
      <c r="T22" s="61"/>
      <c r="U22" s="61"/>
      <c r="V22" s="62"/>
    </row>
    <row r="23" spans="2:22" ht="14.45" customHeight="1" x14ac:dyDescent="0.25">
      <c r="B23" s="80"/>
      <c r="C23" s="81"/>
      <c r="D23" s="81"/>
      <c r="E23" s="81"/>
      <c r="F23" s="81"/>
      <c r="G23" s="81"/>
      <c r="H23" s="81"/>
      <c r="I23" s="81"/>
      <c r="J23" s="82"/>
      <c r="L23" s="60"/>
      <c r="M23" s="61"/>
      <c r="N23" s="61"/>
      <c r="O23" s="61"/>
      <c r="P23" s="61"/>
      <c r="Q23" s="61"/>
      <c r="R23" s="61"/>
      <c r="S23" s="61"/>
      <c r="T23" s="61"/>
      <c r="U23" s="61"/>
      <c r="V23" s="62"/>
    </row>
    <row r="24" spans="2:22" ht="14.45" customHeight="1" thickBot="1" x14ac:dyDescent="0.3">
      <c r="B24" s="83"/>
      <c r="C24" s="84"/>
      <c r="D24" s="84"/>
      <c r="E24" s="84"/>
      <c r="F24" s="84"/>
      <c r="G24" s="84"/>
      <c r="H24" s="84"/>
      <c r="I24" s="84"/>
      <c r="J24" s="85"/>
      <c r="L24" s="60"/>
      <c r="M24" s="61"/>
      <c r="N24" s="61"/>
      <c r="O24" s="61"/>
      <c r="P24" s="61"/>
      <c r="Q24" s="61"/>
      <c r="R24" s="61"/>
      <c r="S24" s="61"/>
      <c r="T24" s="61"/>
      <c r="U24" s="61"/>
      <c r="V24" s="62"/>
    </row>
    <row r="25" spans="2:22" ht="14.45" customHeight="1" thickBot="1" x14ac:dyDescent="0.3">
      <c r="L25" s="63"/>
      <c r="M25" s="64"/>
      <c r="N25" s="64"/>
      <c r="O25" s="64"/>
      <c r="P25" s="64"/>
      <c r="Q25" s="64"/>
      <c r="R25" s="64"/>
      <c r="S25" s="64"/>
      <c r="T25" s="64"/>
      <c r="U25" s="64"/>
      <c r="V25" s="65"/>
    </row>
  </sheetData>
  <mergeCells count="31">
    <mergeCell ref="B20:J20"/>
    <mergeCell ref="B21:J21"/>
    <mergeCell ref="L17:V25"/>
    <mergeCell ref="L15:V16"/>
    <mergeCell ref="B22:J24"/>
    <mergeCell ref="B14:J18"/>
    <mergeCell ref="N5:S5"/>
    <mergeCell ref="N6:S6"/>
    <mergeCell ref="B4:J10"/>
    <mergeCell ref="L4:M4"/>
    <mergeCell ref="L5:M5"/>
    <mergeCell ref="L6:M6"/>
    <mergeCell ref="N7:S7"/>
    <mergeCell ref="N8:S8"/>
    <mergeCell ref="N9:S9"/>
    <mergeCell ref="L13:S13"/>
    <mergeCell ref="B2:J3"/>
    <mergeCell ref="L2:S2"/>
    <mergeCell ref="N3:S3"/>
    <mergeCell ref="L3:M3"/>
    <mergeCell ref="L7:M7"/>
    <mergeCell ref="L8:M8"/>
    <mergeCell ref="B12:J13"/>
    <mergeCell ref="N4:S4"/>
    <mergeCell ref="N11:S11"/>
    <mergeCell ref="L12:M12"/>
    <mergeCell ref="N10:S10"/>
    <mergeCell ref="N12:S12"/>
    <mergeCell ref="L9:M9"/>
    <mergeCell ref="L10:M10"/>
    <mergeCell ref="L11:M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7BF79-D8F8-4A5E-B34B-20DAFBC69E5D}">
  <dimension ref="B1:Q30"/>
  <sheetViews>
    <sheetView workbookViewId="0"/>
  </sheetViews>
  <sheetFormatPr defaultColWidth="8.85546875" defaultRowHeight="15" x14ac:dyDescent="0.25"/>
  <cols>
    <col min="1" max="1" width="4.5703125" style="7" customWidth="1"/>
    <col min="2" max="2" width="20" style="7" customWidth="1"/>
    <col min="3" max="3" width="11.28515625" style="7" customWidth="1"/>
    <col min="4" max="4" width="15.85546875" style="7" customWidth="1"/>
    <col min="5" max="5" width="10.7109375" style="7" customWidth="1"/>
    <col min="6" max="6" width="12.140625" style="7" customWidth="1"/>
    <col min="7" max="7" width="8.140625" style="7" customWidth="1"/>
    <col min="8" max="8" width="3.85546875" style="7" customWidth="1"/>
    <col min="9" max="16" width="8.85546875" style="7"/>
    <col min="17" max="17" width="19.7109375" style="7" customWidth="1"/>
    <col min="18" max="16384" width="8.85546875" style="7"/>
  </cols>
  <sheetData>
    <row r="1" spans="2:17" s="8" customFormat="1" ht="15.75" thickBot="1" x14ac:dyDescent="0.3"/>
    <row r="2" spans="2:17" ht="14.45" customHeight="1" x14ac:dyDescent="0.25">
      <c r="B2" s="86" t="s">
        <v>45</v>
      </c>
      <c r="C2" s="87"/>
      <c r="D2" s="87"/>
      <c r="E2" s="87"/>
      <c r="F2" s="87"/>
      <c r="G2" s="88"/>
      <c r="H2" s="1"/>
      <c r="I2" s="95" t="s">
        <v>54</v>
      </c>
      <c r="J2" s="96"/>
      <c r="K2" s="96"/>
      <c r="L2" s="96"/>
      <c r="M2" s="96"/>
      <c r="N2" s="96"/>
      <c r="O2" s="96"/>
      <c r="P2" s="96"/>
      <c r="Q2" s="97"/>
    </row>
    <row r="3" spans="2:17" ht="14.45" customHeight="1" thickBot="1" x14ac:dyDescent="0.3">
      <c r="B3" s="89"/>
      <c r="C3" s="90"/>
      <c r="D3" s="90"/>
      <c r="E3" s="90"/>
      <c r="F3" s="90"/>
      <c r="G3" s="91"/>
      <c r="H3" s="1"/>
      <c r="I3" s="103" t="s">
        <v>55</v>
      </c>
      <c r="J3" s="104"/>
      <c r="K3" s="104"/>
      <c r="L3" s="104"/>
      <c r="M3" s="104"/>
      <c r="N3" s="104"/>
      <c r="O3" s="104"/>
      <c r="P3" s="104"/>
      <c r="Q3" s="105"/>
    </row>
    <row r="4" spans="2:17" ht="14.45" customHeight="1" thickBot="1" x14ac:dyDescent="0.3">
      <c r="B4" s="20" t="s">
        <v>31</v>
      </c>
      <c r="C4" s="12" t="s">
        <v>25</v>
      </c>
      <c r="D4" s="10" t="s">
        <v>46</v>
      </c>
      <c r="E4" s="12" t="s">
        <v>25</v>
      </c>
      <c r="F4" s="46" t="s">
        <v>24</v>
      </c>
      <c r="G4" s="47"/>
      <c r="H4" s="1"/>
      <c r="I4" s="92" t="s">
        <v>52</v>
      </c>
      <c r="J4" s="93"/>
      <c r="K4" s="93"/>
      <c r="L4" s="93"/>
      <c r="M4" s="93"/>
      <c r="N4" s="93"/>
      <c r="O4" s="93"/>
      <c r="P4" s="93"/>
      <c r="Q4" s="94"/>
    </row>
    <row r="5" spans="2:17" ht="14.45" customHeight="1" thickBot="1" x14ac:dyDescent="0.3">
      <c r="B5" s="2" t="s">
        <v>57</v>
      </c>
      <c r="C5" s="14">
        <v>4</v>
      </c>
      <c r="D5" s="1" t="s">
        <v>118</v>
      </c>
      <c r="E5" s="14">
        <v>-4</v>
      </c>
      <c r="F5" s="101" t="s">
        <v>35</v>
      </c>
      <c r="G5" s="102"/>
      <c r="H5" s="1"/>
      <c r="I5" s="98" t="s">
        <v>53</v>
      </c>
      <c r="J5" s="99"/>
      <c r="K5" s="99"/>
      <c r="L5" s="99"/>
      <c r="M5" s="99"/>
      <c r="N5" s="99"/>
      <c r="O5" s="99"/>
      <c r="P5" s="99"/>
      <c r="Q5" s="100"/>
    </row>
    <row r="6" spans="2:17" ht="14.45" customHeight="1" thickBot="1" x14ac:dyDescent="0.3">
      <c r="B6" s="2" t="s">
        <v>57</v>
      </c>
      <c r="C6" s="15">
        <v>4</v>
      </c>
      <c r="D6" s="1" t="s">
        <v>117</v>
      </c>
      <c r="E6" s="15">
        <v>-4</v>
      </c>
      <c r="F6" s="101" t="s">
        <v>35</v>
      </c>
      <c r="G6" s="102"/>
      <c r="H6" s="1"/>
    </row>
    <row r="7" spans="2:17" ht="14.45" customHeight="1" x14ac:dyDescent="0.25">
      <c r="B7" s="2" t="s">
        <v>121</v>
      </c>
      <c r="C7" s="15">
        <v>3</v>
      </c>
      <c r="D7" s="1" t="s">
        <v>116</v>
      </c>
      <c r="E7" s="15">
        <v>-3</v>
      </c>
      <c r="F7" s="101" t="s">
        <v>35</v>
      </c>
      <c r="G7" s="102"/>
      <c r="H7" s="1"/>
      <c r="I7" s="95" t="s">
        <v>58</v>
      </c>
      <c r="J7" s="96"/>
      <c r="K7" s="96"/>
      <c r="L7" s="96"/>
      <c r="M7" s="96"/>
      <c r="N7" s="96"/>
      <c r="O7" s="96"/>
      <c r="P7" s="96"/>
      <c r="Q7" s="97"/>
    </row>
    <row r="8" spans="2:17" ht="14.45" customHeight="1" thickBot="1" x14ac:dyDescent="0.3">
      <c r="B8" s="2" t="s">
        <v>122</v>
      </c>
      <c r="C8" s="15">
        <v>3</v>
      </c>
      <c r="D8" s="1" t="s">
        <v>115</v>
      </c>
      <c r="E8" s="15">
        <v>-3</v>
      </c>
      <c r="F8" s="101" t="s">
        <v>35</v>
      </c>
      <c r="G8" s="102"/>
      <c r="H8" s="1"/>
      <c r="I8" s="98" t="s">
        <v>59</v>
      </c>
      <c r="J8" s="99"/>
      <c r="K8" s="99"/>
      <c r="L8" s="99"/>
      <c r="M8" s="99"/>
      <c r="N8" s="99"/>
      <c r="O8" s="99"/>
      <c r="P8" s="99"/>
      <c r="Q8" s="100"/>
    </row>
    <row r="9" spans="2:17" ht="14.45" customHeight="1" thickBot="1" x14ac:dyDescent="0.3">
      <c r="B9" s="2" t="s">
        <v>120</v>
      </c>
      <c r="C9" s="15">
        <v>3</v>
      </c>
      <c r="D9" s="1" t="s">
        <v>114</v>
      </c>
      <c r="E9" s="15">
        <v>-3</v>
      </c>
      <c r="F9" s="101" t="s">
        <v>35</v>
      </c>
      <c r="G9" s="102"/>
      <c r="H9" s="1"/>
    </row>
    <row r="10" spans="2:17" ht="14.45" customHeight="1" thickBot="1" x14ac:dyDescent="0.3">
      <c r="B10" s="2" t="s">
        <v>120</v>
      </c>
      <c r="C10" s="16">
        <v>3</v>
      </c>
      <c r="D10" s="1" t="s">
        <v>7</v>
      </c>
      <c r="E10" s="16">
        <v>-3</v>
      </c>
      <c r="F10" s="101" t="s">
        <v>26</v>
      </c>
      <c r="G10" s="102"/>
      <c r="H10" s="1"/>
      <c r="I10" s="139" t="s">
        <v>56</v>
      </c>
      <c r="J10" s="140"/>
      <c r="K10" s="140"/>
      <c r="L10" s="140"/>
      <c r="M10" s="140"/>
      <c r="N10" s="140"/>
      <c r="O10" s="140"/>
      <c r="P10" s="141"/>
      <c r="Q10" s="115">
        <f>C11+E11</f>
        <v>0</v>
      </c>
    </row>
    <row r="11" spans="2:17" ht="15" customHeight="1" thickBot="1" x14ac:dyDescent="0.3">
      <c r="B11" s="25" t="s">
        <v>29</v>
      </c>
      <c r="C11" s="12">
        <f>SUM(C5:C10)</f>
        <v>20</v>
      </c>
      <c r="D11" s="10" t="s">
        <v>32</v>
      </c>
      <c r="E11" s="12">
        <f>SUM(E5:E10)</f>
        <v>-20</v>
      </c>
      <c r="F11" s="37"/>
      <c r="G11" s="38"/>
      <c r="H11" s="1"/>
      <c r="I11" s="142"/>
      <c r="J11" s="143"/>
      <c r="K11" s="143"/>
      <c r="L11" s="143"/>
      <c r="M11" s="143"/>
      <c r="N11" s="143"/>
      <c r="O11" s="143"/>
      <c r="P11" s="144"/>
      <c r="Q11" s="116"/>
    </row>
    <row r="12" spans="2:17" ht="15" customHeight="1" thickBot="1" x14ac:dyDescent="0.3">
      <c r="B12" s="1"/>
      <c r="C12" s="1"/>
      <c r="D12" s="1"/>
      <c r="E12" s="1"/>
      <c r="F12" s="1"/>
      <c r="G12" s="1"/>
      <c r="H12" s="1"/>
      <c r="I12" s="145"/>
      <c r="J12" s="146"/>
      <c r="K12" s="146"/>
      <c r="L12" s="146"/>
      <c r="M12" s="146"/>
      <c r="N12" s="146"/>
      <c r="O12" s="146"/>
      <c r="P12" s="147"/>
      <c r="Q12" s="117"/>
    </row>
    <row r="13" spans="2:17" ht="14.45" customHeight="1" thickBot="1" x14ac:dyDescent="0.3">
      <c r="B13" s="133" t="s">
        <v>101</v>
      </c>
      <c r="C13" s="134"/>
      <c r="D13" s="134"/>
      <c r="E13" s="134"/>
      <c r="F13" s="134"/>
      <c r="G13" s="135"/>
      <c r="H13" s="1"/>
    </row>
    <row r="14" spans="2:17" ht="14.45" customHeight="1" thickBot="1" x14ac:dyDescent="0.3">
      <c r="B14" s="136"/>
      <c r="C14" s="137"/>
      <c r="D14" s="137"/>
      <c r="E14" s="137"/>
      <c r="F14" s="137"/>
      <c r="G14" s="138"/>
      <c r="H14" s="1"/>
      <c r="I14" s="118" t="s">
        <v>74</v>
      </c>
      <c r="J14" s="119"/>
      <c r="K14" s="119"/>
      <c r="L14" s="119"/>
      <c r="M14" s="119"/>
      <c r="N14" s="119"/>
      <c r="O14" s="119"/>
      <c r="P14" s="119"/>
      <c r="Q14" s="120"/>
    </row>
    <row r="15" spans="2:17" ht="15" customHeight="1" x14ac:dyDescent="0.25">
      <c r="B15" s="124" t="s">
        <v>102</v>
      </c>
      <c r="C15" s="125"/>
      <c r="D15" s="125"/>
      <c r="E15" s="125"/>
      <c r="F15" s="125"/>
      <c r="G15" s="126"/>
      <c r="H15" s="1"/>
      <c r="I15" s="121"/>
      <c r="J15" s="122"/>
      <c r="K15" s="122"/>
      <c r="L15" s="122"/>
      <c r="M15" s="122"/>
      <c r="N15" s="122"/>
      <c r="O15" s="122"/>
      <c r="P15" s="122"/>
      <c r="Q15" s="123"/>
    </row>
    <row r="16" spans="2:17" ht="14.45" customHeight="1" thickBot="1" x14ac:dyDescent="0.3">
      <c r="B16" s="127"/>
      <c r="C16" s="128"/>
      <c r="D16" s="128"/>
      <c r="E16" s="128"/>
      <c r="F16" s="128"/>
      <c r="G16" s="129"/>
      <c r="I16" s="121"/>
      <c r="J16" s="122"/>
      <c r="K16" s="122"/>
      <c r="L16" s="122"/>
      <c r="M16" s="122"/>
      <c r="N16" s="122"/>
      <c r="O16" s="122"/>
      <c r="P16" s="122"/>
      <c r="Q16" s="123"/>
    </row>
    <row r="17" spans="2:17" ht="14.45" customHeight="1" x14ac:dyDescent="0.25">
      <c r="B17" s="127"/>
      <c r="C17" s="128"/>
      <c r="D17" s="128"/>
      <c r="E17" s="128"/>
      <c r="F17" s="128"/>
      <c r="G17" s="129"/>
      <c r="H17" s="6"/>
      <c r="I17" s="106" t="s">
        <v>73</v>
      </c>
      <c r="J17" s="107"/>
      <c r="K17" s="107"/>
      <c r="L17" s="107"/>
      <c r="M17" s="107"/>
      <c r="N17" s="107"/>
      <c r="O17" s="107"/>
      <c r="P17" s="107"/>
      <c r="Q17" s="108"/>
    </row>
    <row r="18" spans="2:17" ht="14.45" customHeight="1" thickBot="1" x14ac:dyDescent="0.3">
      <c r="B18" s="130"/>
      <c r="C18" s="131"/>
      <c r="D18" s="131"/>
      <c r="E18" s="131"/>
      <c r="F18" s="131"/>
      <c r="G18" s="132"/>
      <c r="I18" s="109"/>
      <c r="J18" s="110"/>
      <c r="K18" s="110"/>
      <c r="L18" s="110"/>
      <c r="M18" s="110"/>
      <c r="N18" s="110"/>
      <c r="O18" s="110"/>
      <c r="P18" s="110"/>
      <c r="Q18" s="111"/>
    </row>
    <row r="19" spans="2:17" ht="14.45" customHeight="1" x14ac:dyDescent="0.25">
      <c r="H19" s="6"/>
      <c r="I19" s="109"/>
      <c r="J19" s="110"/>
      <c r="K19" s="110"/>
      <c r="L19" s="110"/>
      <c r="M19" s="110"/>
      <c r="N19" s="110"/>
      <c r="O19" s="110"/>
      <c r="P19" s="110"/>
      <c r="Q19" s="111"/>
    </row>
    <row r="20" spans="2:17" ht="14.45" customHeight="1" x14ac:dyDescent="0.25">
      <c r="I20" s="109"/>
      <c r="J20" s="110"/>
      <c r="K20" s="110"/>
      <c r="L20" s="110"/>
      <c r="M20" s="110"/>
      <c r="N20" s="110"/>
      <c r="O20" s="110"/>
      <c r="P20" s="110"/>
      <c r="Q20" s="111"/>
    </row>
    <row r="21" spans="2:17" ht="15" customHeight="1" x14ac:dyDescent="0.25">
      <c r="I21" s="109"/>
      <c r="J21" s="110"/>
      <c r="K21" s="110"/>
      <c r="L21" s="110"/>
      <c r="M21" s="110"/>
      <c r="N21" s="110"/>
      <c r="O21" s="110"/>
      <c r="P21" s="110"/>
      <c r="Q21" s="111"/>
    </row>
    <row r="22" spans="2:17" ht="15.75" thickBot="1" x14ac:dyDescent="0.3">
      <c r="I22" s="112"/>
      <c r="J22" s="113"/>
      <c r="K22" s="113"/>
      <c r="L22" s="113"/>
      <c r="M22" s="113"/>
      <c r="N22" s="113"/>
      <c r="O22" s="113"/>
      <c r="P22" s="113"/>
      <c r="Q22" s="114"/>
    </row>
    <row r="25" spans="2:17" ht="14.45" customHeight="1" x14ac:dyDescent="0.25"/>
    <row r="28" spans="2:17" ht="14.45" customHeight="1" x14ac:dyDescent="0.25"/>
    <row r="29" spans="2:17" ht="14.45" customHeight="1" x14ac:dyDescent="0.25"/>
    <row r="30" spans="2:17" ht="14.45" customHeight="1" x14ac:dyDescent="0.25"/>
  </sheetData>
  <mergeCells count="21">
    <mergeCell ref="I17:Q22"/>
    <mergeCell ref="Q10:Q12"/>
    <mergeCell ref="F8:G8"/>
    <mergeCell ref="I5:Q5"/>
    <mergeCell ref="F9:G9"/>
    <mergeCell ref="I14:Q16"/>
    <mergeCell ref="B15:G18"/>
    <mergeCell ref="B13:G14"/>
    <mergeCell ref="F10:G10"/>
    <mergeCell ref="F11:G11"/>
    <mergeCell ref="I10:P12"/>
    <mergeCell ref="B2:G3"/>
    <mergeCell ref="F4:G4"/>
    <mergeCell ref="I4:Q4"/>
    <mergeCell ref="I7:Q7"/>
    <mergeCell ref="I8:Q8"/>
    <mergeCell ref="F5:G5"/>
    <mergeCell ref="F6:G6"/>
    <mergeCell ref="F7:G7"/>
    <mergeCell ref="I2:Q2"/>
    <mergeCell ref="I3:Q3"/>
  </mergeCells>
  <hyperlinks>
    <hyperlink ref="I5" r:id="rId1" xr:uid="{9092B467-77AE-4A88-817B-B1B0C2C590D2}"/>
    <hyperlink ref="I8" r:id="rId2" xr:uid="{CB985F60-C921-437D-BB81-834B70CC1869}"/>
    <hyperlink ref="I3" r:id="rId3" xr:uid="{2DDB3BA1-1513-487F-91A3-205CF116E91B}"/>
  </hyperlinks>
  <pageMargins left="0.7" right="0.7" top="0.75" bottom="0.75" header="0.3" footer="0.3"/>
  <pageSetup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E9FEF-B4EE-4CC4-B9BE-A9B0ECC7372A}">
  <dimension ref="B1:Q31"/>
  <sheetViews>
    <sheetView workbookViewId="0"/>
  </sheetViews>
  <sheetFormatPr defaultColWidth="8.85546875" defaultRowHeight="13.5" x14ac:dyDescent="0.25"/>
  <cols>
    <col min="1" max="1" width="3.5703125" style="1" customWidth="1"/>
    <col min="2" max="2" width="15.5703125" style="1" customWidth="1"/>
    <col min="3" max="3" width="11.28515625" style="1" customWidth="1"/>
    <col min="4" max="4" width="15" style="1" customWidth="1"/>
    <col min="5" max="5" width="10.140625" style="1" customWidth="1"/>
    <col min="6" max="6" width="25.7109375" style="1" customWidth="1"/>
    <col min="7" max="7" width="13.7109375" style="1" customWidth="1"/>
    <col min="8" max="8" width="3.28515625" style="1" customWidth="1"/>
    <col min="9" max="15" width="8.85546875" style="1"/>
    <col min="16" max="16" width="14.7109375" style="1" customWidth="1"/>
    <col min="17" max="17" width="12.28515625" style="1" customWidth="1"/>
    <col min="18" max="16384" width="8.85546875" style="1"/>
  </cols>
  <sheetData>
    <row r="1" spans="2:17" ht="14.25" thickBot="1" x14ac:dyDescent="0.3"/>
    <row r="2" spans="2:17" ht="13.9" customHeight="1" x14ac:dyDescent="0.25">
      <c r="B2" s="86" t="s">
        <v>40</v>
      </c>
      <c r="C2" s="87"/>
      <c r="D2" s="87"/>
      <c r="E2" s="87"/>
      <c r="F2" s="87"/>
      <c r="G2" s="88"/>
      <c r="I2" s="95" t="s">
        <v>49</v>
      </c>
      <c r="J2" s="96"/>
      <c r="K2" s="96"/>
      <c r="L2" s="96"/>
      <c r="M2" s="96"/>
      <c r="N2" s="96"/>
      <c r="O2" s="96"/>
      <c r="P2" s="96"/>
      <c r="Q2" s="97"/>
    </row>
    <row r="3" spans="2:17" ht="13.9" customHeight="1" thickBot="1" x14ac:dyDescent="0.3">
      <c r="B3" s="89"/>
      <c r="C3" s="90"/>
      <c r="D3" s="90"/>
      <c r="E3" s="90"/>
      <c r="F3" s="90"/>
      <c r="G3" s="91"/>
      <c r="I3" s="103" t="s">
        <v>48</v>
      </c>
      <c r="J3" s="104"/>
      <c r="K3" s="104"/>
      <c r="L3" s="104"/>
      <c r="M3" s="104"/>
      <c r="N3" s="104"/>
      <c r="O3" s="104"/>
      <c r="P3" s="104"/>
      <c r="Q3" s="105"/>
    </row>
    <row r="4" spans="2:17" ht="13.9" customHeight="1" thickBot="1" x14ac:dyDescent="0.3">
      <c r="B4" s="20" t="s">
        <v>31</v>
      </c>
      <c r="C4" s="12" t="s">
        <v>25</v>
      </c>
      <c r="D4" s="10" t="s">
        <v>46</v>
      </c>
      <c r="E4" s="12" t="s">
        <v>25</v>
      </c>
      <c r="F4" s="46" t="s">
        <v>24</v>
      </c>
      <c r="G4" s="47"/>
      <c r="I4" s="92" t="s">
        <v>51</v>
      </c>
      <c r="J4" s="93"/>
      <c r="K4" s="93"/>
      <c r="L4" s="93"/>
      <c r="M4" s="93"/>
      <c r="N4" s="93"/>
      <c r="O4" s="93"/>
      <c r="P4" s="93"/>
      <c r="Q4" s="94"/>
    </row>
    <row r="5" spans="2:17" ht="13.9" customHeight="1" thickBot="1" x14ac:dyDescent="0.3">
      <c r="B5" s="14" t="s">
        <v>33</v>
      </c>
      <c r="C5" s="1">
        <v>3</v>
      </c>
      <c r="D5" s="14" t="s">
        <v>3</v>
      </c>
      <c r="E5" s="1">
        <v>-3</v>
      </c>
      <c r="F5" s="154" t="s">
        <v>175</v>
      </c>
      <c r="G5" s="155"/>
      <c r="I5" s="98" t="s">
        <v>50</v>
      </c>
      <c r="J5" s="99"/>
      <c r="K5" s="99"/>
      <c r="L5" s="99"/>
      <c r="M5" s="99"/>
      <c r="N5" s="99"/>
      <c r="O5" s="99"/>
      <c r="P5" s="99"/>
      <c r="Q5" s="100"/>
    </row>
    <row r="6" spans="2:17" ht="14.25" thickBot="1" x14ac:dyDescent="0.3">
      <c r="B6" s="22" t="s">
        <v>42</v>
      </c>
      <c r="C6" s="5">
        <v>4</v>
      </c>
      <c r="D6" s="22" t="s">
        <v>35</v>
      </c>
      <c r="E6" s="5" t="s">
        <v>35</v>
      </c>
      <c r="F6" s="163" t="s">
        <v>35</v>
      </c>
      <c r="G6" s="164"/>
    </row>
    <row r="7" spans="2:17" ht="13.9" customHeight="1" x14ac:dyDescent="0.25">
      <c r="B7" s="22" t="s">
        <v>41</v>
      </c>
      <c r="C7" s="5">
        <v>4</v>
      </c>
      <c r="D7" s="22" t="s">
        <v>35</v>
      </c>
      <c r="E7" s="5" t="s">
        <v>35</v>
      </c>
      <c r="F7" s="163" t="s">
        <v>35</v>
      </c>
      <c r="G7" s="164"/>
      <c r="I7" s="139" t="s">
        <v>47</v>
      </c>
      <c r="J7" s="140"/>
      <c r="K7" s="140"/>
      <c r="L7" s="140"/>
      <c r="M7" s="140"/>
      <c r="N7" s="140"/>
      <c r="O7" s="140"/>
      <c r="P7" s="141"/>
      <c r="Q7" s="148">
        <f>C13+E13</f>
        <v>11</v>
      </c>
    </row>
    <row r="8" spans="2:17" ht="14.45" customHeight="1" x14ac:dyDescent="0.25">
      <c r="B8" s="162" t="s">
        <v>43</v>
      </c>
      <c r="C8" s="101">
        <v>3</v>
      </c>
      <c r="D8" s="159" t="s">
        <v>14</v>
      </c>
      <c r="E8" s="101">
        <v>-3</v>
      </c>
      <c r="F8" s="157" t="s">
        <v>176</v>
      </c>
      <c r="G8" s="158"/>
      <c r="I8" s="142"/>
      <c r="J8" s="143"/>
      <c r="K8" s="143"/>
      <c r="L8" s="143"/>
      <c r="M8" s="143"/>
      <c r="N8" s="143"/>
      <c r="O8" s="143"/>
      <c r="P8" s="144"/>
      <c r="Q8" s="149"/>
    </row>
    <row r="9" spans="2:17" ht="14.45" customHeight="1" thickBot="1" x14ac:dyDescent="0.3">
      <c r="B9" s="162"/>
      <c r="C9" s="101"/>
      <c r="D9" s="159"/>
      <c r="E9" s="101"/>
      <c r="F9" s="157"/>
      <c r="G9" s="158"/>
      <c r="I9" s="145"/>
      <c r="J9" s="146"/>
      <c r="K9" s="146"/>
      <c r="L9" s="146"/>
      <c r="M9" s="146"/>
      <c r="N9" s="146"/>
      <c r="O9" s="146"/>
      <c r="P9" s="147"/>
      <c r="Q9" s="150"/>
    </row>
    <row r="10" spans="2:17" ht="14.45" customHeight="1" x14ac:dyDescent="0.25">
      <c r="B10" s="162"/>
      <c r="C10" s="101"/>
      <c r="D10" s="159"/>
      <c r="E10" s="101"/>
      <c r="F10" s="157"/>
      <c r="G10" s="158"/>
    </row>
    <row r="11" spans="2:17" ht="14.45" customHeight="1" x14ac:dyDescent="0.25">
      <c r="B11" s="15" t="s">
        <v>44</v>
      </c>
      <c r="C11" s="1">
        <v>3</v>
      </c>
      <c r="D11" s="15" t="s">
        <v>8</v>
      </c>
      <c r="E11" s="1">
        <v>-3</v>
      </c>
      <c r="F11" s="156" t="s">
        <v>35</v>
      </c>
      <c r="G11" s="102"/>
    </row>
    <row r="12" spans="2:17" ht="13.9" customHeight="1" thickBot="1" x14ac:dyDescent="0.3">
      <c r="B12" s="23" t="s">
        <v>44</v>
      </c>
      <c r="C12" s="5">
        <v>3</v>
      </c>
      <c r="D12" s="23" t="s">
        <v>35</v>
      </c>
      <c r="E12" s="5" t="s">
        <v>35</v>
      </c>
      <c r="F12" s="160" t="s">
        <v>112</v>
      </c>
      <c r="G12" s="161"/>
    </row>
    <row r="13" spans="2:17" ht="13.9" customHeight="1" thickBot="1" x14ac:dyDescent="0.3">
      <c r="B13" s="25" t="s">
        <v>29</v>
      </c>
      <c r="C13" s="12">
        <f>SUM(C5:C12)</f>
        <v>20</v>
      </c>
      <c r="D13" s="10" t="s">
        <v>32</v>
      </c>
      <c r="E13" s="12">
        <f>SUM(E5:E12)</f>
        <v>-9</v>
      </c>
      <c r="F13" s="37"/>
      <c r="G13" s="38"/>
    </row>
    <row r="14" spans="2:17" ht="14.25" thickBot="1" x14ac:dyDescent="0.3"/>
    <row r="15" spans="2:17" x14ac:dyDescent="0.25">
      <c r="B15" s="133" t="s">
        <v>101</v>
      </c>
      <c r="C15" s="134"/>
      <c r="D15" s="134"/>
      <c r="E15" s="134"/>
      <c r="F15" s="134"/>
      <c r="G15" s="135"/>
    </row>
    <row r="16" spans="2:17" ht="14.25" thickBot="1" x14ac:dyDescent="0.3">
      <c r="B16" s="151"/>
      <c r="C16" s="152"/>
      <c r="D16" s="152"/>
      <c r="E16" s="152"/>
      <c r="F16" s="152"/>
      <c r="G16" s="153"/>
    </row>
    <row r="17" spans="2:7" ht="13.9" customHeight="1" x14ac:dyDescent="0.25">
      <c r="B17" s="124" t="s">
        <v>102</v>
      </c>
      <c r="C17" s="125"/>
      <c r="D17" s="125"/>
      <c r="E17" s="125"/>
      <c r="F17" s="125"/>
      <c r="G17" s="126"/>
    </row>
    <row r="18" spans="2:7" ht="13.9" customHeight="1" x14ac:dyDescent="0.25">
      <c r="B18" s="127"/>
      <c r="C18" s="128"/>
      <c r="D18" s="128"/>
      <c r="E18" s="128"/>
      <c r="F18" s="128"/>
      <c r="G18" s="129"/>
    </row>
    <row r="19" spans="2:7" ht="14.45" customHeight="1" x14ac:dyDescent="0.25">
      <c r="B19" s="127"/>
      <c r="C19" s="128"/>
      <c r="D19" s="128"/>
      <c r="E19" s="128"/>
      <c r="F19" s="128"/>
      <c r="G19" s="129"/>
    </row>
    <row r="20" spans="2:7" ht="14.25" thickBot="1" x14ac:dyDescent="0.3">
      <c r="B20" s="130"/>
      <c r="C20" s="131"/>
      <c r="D20" s="131"/>
      <c r="E20" s="131"/>
      <c r="F20" s="131"/>
      <c r="G20" s="132"/>
    </row>
    <row r="29" spans="2:7" ht="13.9" customHeight="1" x14ac:dyDescent="0.25"/>
    <row r="30" spans="2:7" ht="13.9" customHeight="1" x14ac:dyDescent="0.25"/>
    <row r="31" spans="2:7" ht="13.9" customHeight="1" x14ac:dyDescent="0.25"/>
  </sheetData>
  <mergeCells count="21">
    <mergeCell ref="I2:Q2"/>
    <mergeCell ref="I3:Q3"/>
    <mergeCell ref="I4:Q4"/>
    <mergeCell ref="I5:Q5"/>
    <mergeCell ref="B2:G3"/>
    <mergeCell ref="F4:G4"/>
    <mergeCell ref="Q7:Q9"/>
    <mergeCell ref="B15:G16"/>
    <mergeCell ref="B17:G20"/>
    <mergeCell ref="F5:G5"/>
    <mergeCell ref="F11:G11"/>
    <mergeCell ref="F13:G13"/>
    <mergeCell ref="F8:G10"/>
    <mergeCell ref="I7:P9"/>
    <mergeCell ref="D8:D10"/>
    <mergeCell ref="E8:E10"/>
    <mergeCell ref="F12:G12"/>
    <mergeCell ref="B8:B10"/>
    <mergeCell ref="C8:C10"/>
    <mergeCell ref="F6:G6"/>
    <mergeCell ref="F7:G7"/>
  </mergeCells>
  <hyperlinks>
    <hyperlink ref="I3" r:id="rId1" xr:uid="{BD901178-BA09-4A20-B56E-92CA19E06799}"/>
    <hyperlink ref="I5" r:id="rId2" xr:uid="{2E392525-8848-4274-8B37-585B6BB0D511}"/>
  </hyperlinks>
  <pageMargins left="0.7" right="0.7"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87497-463B-43D4-971B-593D31E63F7F}">
  <dimension ref="B1:Q31"/>
  <sheetViews>
    <sheetView workbookViewId="0"/>
  </sheetViews>
  <sheetFormatPr defaultColWidth="8.85546875" defaultRowHeight="13.5" x14ac:dyDescent="0.25"/>
  <cols>
    <col min="1" max="1" width="3.5703125" style="1" customWidth="1"/>
    <col min="2" max="2" width="15.5703125" style="1" customWidth="1"/>
    <col min="3" max="3" width="11.28515625" style="1" customWidth="1"/>
    <col min="4" max="4" width="15" style="1" customWidth="1"/>
    <col min="5" max="5" width="10.140625" style="1" customWidth="1"/>
    <col min="6" max="6" width="25.7109375" style="1" customWidth="1"/>
    <col min="7" max="7" width="13.7109375" style="1" customWidth="1"/>
    <col min="8" max="8" width="3.28515625" style="1" customWidth="1"/>
    <col min="9" max="15" width="8.85546875" style="1"/>
    <col min="16" max="16" width="14.7109375" style="1" customWidth="1"/>
    <col min="17" max="17" width="12.28515625" style="1" customWidth="1"/>
    <col min="18" max="16384" width="8.85546875" style="1"/>
  </cols>
  <sheetData>
    <row r="1" spans="2:17" ht="14.25" thickBot="1" x14ac:dyDescent="0.3"/>
    <row r="2" spans="2:17" ht="13.9" customHeight="1" x14ac:dyDescent="0.25">
      <c r="B2" s="86" t="s">
        <v>40</v>
      </c>
      <c r="C2" s="87"/>
      <c r="D2" s="87"/>
      <c r="E2" s="87"/>
      <c r="F2" s="87"/>
      <c r="G2" s="88"/>
      <c r="I2" s="95" t="s">
        <v>161</v>
      </c>
      <c r="J2" s="96"/>
      <c r="K2" s="96"/>
      <c r="L2" s="96"/>
      <c r="M2" s="96"/>
      <c r="N2" s="96"/>
      <c r="O2" s="96"/>
      <c r="P2" s="96"/>
      <c r="Q2" s="97"/>
    </row>
    <row r="3" spans="2:17" ht="13.9" customHeight="1" thickBot="1" x14ac:dyDescent="0.3">
      <c r="B3" s="89"/>
      <c r="C3" s="90"/>
      <c r="D3" s="90"/>
      <c r="E3" s="90"/>
      <c r="F3" s="90"/>
      <c r="G3" s="91"/>
      <c r="I3" s="165" t="s">
        <v>152</v>
      </c>
      <c r="J3" s="104"/>
      <c r="K3" s="104"/>
      <c r="L3" s="104"/>
      <c r="M3" s="104"/>
      <c r="N3" s="104"/>
      <c r="O3" s="104"/>
      <c r="P3" s="104"/>
      <c r="Q3" s="105"/>
    </row>
    <row r="4" spans="2:17" ht="13.9" customHeight="1" thickBot="1" x14ac:dyDescent="0.3">
      <c r="B4" s="20" t="s">
        <v>31</v>
      </c>
      <c r="C4" s="12" t="s">
        <v>25</v>
      </c>
      <c r="D4" s="10" t="s">
        <v>46</v>
      </c>
      <c r="E4" s="12" t="s">
        <v>25</v>
      </c>
      <c r="F4" s="46" t="s">
        <v>24</v>
      </c>
      <c r="G4" s="47"/>
      <c r="I4" s="92" t="s">
        <v>162</v>
      </c>
      <c r="J4" s="93"/>
      <c r="K4" s="93"/>
      <c r="L4" s="93"/>
      <c r="M4" s="93"/>
      <c r="N4" s="93"/>
      <c r="O4" s="93"/>
      <c r="P4" s="93"/>
      <c r="Q4" s="94"/>
    </row>
    <row r="5" spans="2:17" ht="13.9" customHeight="1" thickBot="1" x14ac:dyDescent="0.3">
      <c r="B5" s="14" t="s">
        <v>159</v>
      </c>
      <c r="C5" s="1">
        <v>5</v>
      </c>
      <c r="D5" s="14" t="s">
        <v>10</v>
      </c>
      <c r="E5" s="1">
        <v>-5</v>
      </c>
      <c r="F5" s="154" t="s">
        <v>154</v>
      </c>
      <c r="G5" s="155"/>
      <c r="I5" s="166" t="s">
        <v>153</v>
      </c>
      <c r="J5" s="99"/>
      <c r="K5" s="99"/>
      <c r="L5" s="99"/>
      <c r="M5" s="99"/>
      <c r="N5" s="99"/>
      <c r="O5" s="99"/>
      <c r="P5" s="99"/>
      <c r="Q5" s="100"/>
    </row>
    <row r="6" spans="2:17" ht="14.25" thickBot="1" x14ac:dyDescent="0.3">
      <c r="B6" s="15" t="s">
        <v>158</v>
      </c>
      <c r="C6" s="1">
        <v>5</v>
      </c>
      <c r="D6" s="15" t="s">
        <v>11</v>
      </c>
      <c r="E6" s="1">
        <v>-5</v>
      </c>
      <c r="F6" s="154" t="s">
        <v>154</v>
      </c>
      <c r="G6" s="155"/>
    </row>
    <row r="7" spans="2:17" ht="13.9" customHeight="1" x14ac:dyDescent="0.25">
      <c r="B7" s="22" t="s">
        <v>157</v>
      </c>
      <c r="C7" s="5">
        <v>3</v>
      </c>
      <c r="D7" s="22" t="s">
        <v>35</v>
      </c>
      <c r="E7" s="5" t="s">
        <v>35</v>
      </c>
      <c r="F7" s="163" t="s">
        <v>155</v>
      </c>
      <c r="G7" s="164"/>
      <c r="I7" s="139" t="s">
        <v>160</v>
      </c>
      <c r="J7" s="140"/>
      <c r="K7" s="140"/>
      <c r="L7" s="140"/>
      <c r="M7" s="140"/>
      <c r="N7" s="140"/>
      <c r="O7" s="140"/>
      <c r="P7" s="141"/>
      <c r="Q7" s="148">
        <f>C10 + E10</f>
        <v>9</v>
      </c>
    </row>
    <row r="8" spans="2:17" ht="14.45" customHeight="1" x14ac:dyDescent="0.25">
      <c r="B8" s="33" t="s">
        <v>156</v>
      </c>
      <c r="C8" s="5">
        <v>3</v>
      </c>
      <c r="D8" s="22" t="s">
        <v>35</v>
      </c>
      <c r="E8" s="5" t="s">
        <v>35</v>
      </c>
      <c r="F8" s="167" t="s">
        <v>163</v>
      </c>
      <c r="G8" s="168"/>
      <c r="I8" s="142"/>
      <c r="J8" s="143"/>
      <c r="K8" s="143"/>
      <c r="L8" s="143"/>
      <c r="M8" s="143"/>
      <c r="N8" s="143"/>
      <c r="O8" s="143"/>
      <c r="P8" s="144"/>
      <c r="Q8" s="149"/>
    </row>
    <row r="9" spans="2:17" ht="14.45" customHeight="1" thickBot="1" x14ac:dyDescent="0.3">
      <c r="B9" s="33" t="s">
        <v>156</v>
      </c>
      <c r="C9" s="5">
        <v>3</v>
      </c>
      <c r="D9" s="22" t="s">
        <v>35</v>
      </c>
      <c r="E9" s="5" t="s">
        <v>35</v>
      </c>
      <c r="F9" s="167" t="s">
        <v>163</v>
      </c>
      <c r="G9" s="168"/>
      <c r="I9" s="145"/>
      <c r="J9" s="146"/>
      <c r="K9" s="146"/>
      <c r="L9" s="146"/>
      <c r="M9" s="146"/>
      <c r="N9" s="146"/>
      <c r="O9" s="146"/>
      <c r="P9" s="147"/>
      <c r="Q9" s="150"/>
    </row>
    <row r="10" spans="2:17" ht="14.45" customHeight="1" thickBot="1" x14ac:dyDescent="0.3">
      <c r="B10" s="25" t="s">
        <v>29</v>
      </c>
      <c r="C10" s="12">
        <f>SUM(C5:C9)</f>
        <v>19</v>
      </c>
      <c r="D10" s="10" t="s">
        <v>32</v>
      </c>
      <c r="E10" s="12">
        <f>SUM(E5:E9)</f>
        <v>-10</v>
      </c>
      <c r="F10" s="37"/>
      <c r="G10" s="38"/>
    </row>
    <row r="11" spans="2:17" ht="14.45" customHeight="1" thickBot="1" x14ac:dyDescent="0.3"/>
    <row r="12" spans="2:17" ht="13.9" customHeight="1" x14ac:dyDescent="0.25">
      <c r="B12" s="133" t="s">
        <v>101</v>
      </c>
      <c r="C12" s="134"/>
      <c r="D12" s="134"/>
      <c r="E12" s="134"/>
      <c r="F12" s="134"/>
      <c r="G12" s="135"/>
    </row>
    <row r="13" spans="2:17" ht="13.9" customHeight="1" thickBot="1" x14ac:dyDescent="0.3">
      <c r="B13" s="151"/>
      <c r="C13" s="152"/>
      <c r="D13" s="152"/>
      <c r="E13" s="152"/>
      <c r="F13" s="152"/>
      <c r="G13" s="153"/>
    </row>
    <row r="14" spans="2:17" x14ac:dyDescent="0.25">
      <c r="B14" s="124" t="s">
        <v>102</v>
      </c>
      <c r="C14" s="125"/>
      <c r="D14" s="125"/>
      <c r="E14" s="125"/>
      <c r="F14" s="125"/>
      <c r="G14" s="126"/>
    </row>
    <row r="15" spans="2:17" x14ac:dyDescent="0.25">
      <c r="B15" s="127"/>
      <c r="C15" s="128"/>
      <c r="D15" s="128"/>
      <c r="E15" s="128"/>
      <c r="F15" s="128"/>
      <c r="G15" s="129"/>
    </row>
    <row r="16" spans="2:17" x14ac:dyDescent="0.25">
      <c r="B16" s="127"/>
      <c r="C16" s="128"/>
      <c r="D16" s="128"/>
      <c r="E16" s="128"/>
      <c r="F16" s="128"/>
      <c r="G16" s="129"/>
    </row>
    <row r="17" spans="2:7" ht="13.9" customHeight="1" thickBot="1" x14ac:dyDescent="0.3">
      <c r="B17" s="130"/>
      <c r="C17" s="131"/>
      <c r="D17" s="131"/>
      <c r="E17" s="131"/>
      <c r="F17" s="131"/>
      <c r="G17" s="132"/>
    </row>
    <row r="18" spans="2:7" ht="13.9" customHeight="1" x14ac:dyDescent="0.25"/>
    <row r="19" spans="2:7" ht="14.45" customHeight="1" x14ac:dyDescent="0.25"/>
    <row r="29" spans="2:7" ht="13.9" customHeight="1" x14ac:dyDescent="0.25"/>
    <row r="30" spans="2:7" ht="13.9" customHeight="1" x14ac:dyDescent="0.25"/>
    <row r="31" spans="2:7" ht="13.9" customHeight="1" x14ac:dyDescent="0.25"/>
  </sheetData>
  <mergeCells count="16">
    <mergeCell ref="F10:G10"/>
    <mergeCell ref="B12:G13"/>
    <mergeCell ref="B14:G17"/>
    <mergeCell ref="F8:G8"/>
    <mergeCell ref="F9:G9"/>
    <mergeCell ref="F6:G6"/>
    <mergeCell ref="F7:G7"/>
    <mergeCell ref="I7:P9"/>
    <mergeCell ref="Q7:Q9"/>
    <mergeCell ref="B2:G3"/>
    <mergeCell ref="I2:Q2"/>
    <mergeCell ref="I3:Q3"/>
    <mergeCell ref="F4:G4"/>
    <mergeCell ref="I4:Q4"/>
    <mergeCell ref="F5:G5"/>
    <mergeCell ref="I5:Q5"/>
  </mergeCells>
  <hyperlinks>
    <hyperlink ref="I5" r:id="rId1" xr:uid="{403D363E-4D72-4F83-98AF-3B138B84E65A}"/>
    <hyperlink ref="I3" r:id="rId2" xr:uid="{DE238A78-C28D-4395-971B-DF462C1A5609}"/>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9A244-7017-4652-A133-2346B018BA46}">
  <dimension ref="B1:S63"/>
  <sheetViews>
    <sheetView tabSelected="1" zoomScale="80" zoomScaleNormal="80" workbookViewId="0">
      <selection activeCell="G16" sqref="G16:J16"/>
    </sheetView>
  </sheetViews>
  <sheetFormatPr defaultColWidth="8.85546875" defaultRowHeight="13.5" x14ac:dyDescent="0.25"/>
  <cols>
    <col min="1" max="1" width="1" style="1" customWidth="1"/>
    <col min="2" max="2" width="15.5703125" style="1" customWidth="1"/>
    <col min="3" max="3" width="11.5703125" style="1" customWidth="1"/>
    <col min="4" max="4" width="16" style="1" customWidth="1"/>
    <col min="5" max="5" width="19.7109375" style="1" customWidth="1"/>
    <col min="6" max="6" width="0.85546875" style="1" customWidth="1"/>
    <col min="7" max="7" width="23.42578125" style="1" customWidth="1"/>
    <col min="8" max="8" width="14.42578125" style="1" customWidth="1"/>
    <col min="9" max="9" width="16.5703125" style="1" customWidth="1"/>
    <col min="10" max="10" width="14.85546875" style="1" customWidth="1"/>
    <col min="11" max="11" width="1" style="1" customWidth="1"/>
    <col min="12" max="12" width="40.28515625" style="1" customWidth="1"/>
    <col min="13" max="13" width="1.28515625" style="1" customWidth="1"/>
    <col min="14" max="14" width="25" style="1" customWidth="1"/>
    <col min="15" max="15" width="11" style="1" customWidth="1"/>
    <col min="16" max="16" width="12.7109375" style="1" customWidth="1"/>
    <col min="17" max="18" width="10.7109375" style="1" customWidth="1"/>
    <col min="19" max="19" width="4" style="1" customWidth="1"/>
    <col min="20" max="16384" width="8.85546875" style="1"/>
  </cols>
  <sheetData>
    <row r="1" spans="2:19" ht="4.1500000000000004" customHeight="1" thickBot="1" x14ac:dyDescent="0.3"/>
    <row r="2" spans="2:19" ht="12" customHeight="1" thickBot="1" x14ac:dyDescent="0.3">
      <c r="B2" s="186" t="s">
        <v>170</v>
      </c>
      <c r="C2" s="187"/>
      <c r="D2" s="187"/>
      <c r="E2" s="188"/>
      <c r="G2" s="195" t="s">
        <v>60</v>
      </c>
      <c r="H2" s="196"/>
      <c r="I2" s="196"/>
      <c r="J2" s="196"/>
      <c r="K2" s="196"/>
      <c r="L2" s="197"/>
      <c r="M2" s="9"/>
      <c r="N2" s="195" t="s">
        <v>148</v>
      </c>
      <c r="O2" s="196"/>
      <c r="P2" s="196"/>
      <c r="Q2" s="196"/>
      <c r="R2" s="196"/>
      <c r="S2" s="197"/>
    </row>
    <row r="3" spans="2:19" ht="12" customHeight="1" thickBot="1" x14ac:dyDescent="0.3">
      <c r="B3" s="13" t="s">
        <v>31</v>
      </c>
      <c r="C3" s="12" t="s">
        <v>25</v>
      </c>
      <c r="D3" s="45" t="s">
        <v>24</v>
      </c>
      <c r="E3" s="47"/>
      <c r="G3" s="12" t="s">
        <v>30</v>
      </c>
      <c r="H3" s="12" t="s">
        <v>25</v>
      </c>
      <c r="I3" s="12" t="s">
        <v>150</v>
      </c>
      <c r="J3" s="12" t="s">
        <v>25</v>
      </c>
      <c r="K3" s="45" t="s">
        <v>24</v>
      </c>
      <c r="L3" s="47"/>
      <c r="M3" s="9"/>
      <c r="N3" s="12" t="s">
        <v>149</v>
      </c>
      <c r="O3" s="12" t="s">
        <v>25</v>
      </c>
      <c r="P3" s="12" t="s">
        <v>34</v>
      </c>
      <c r="Q3" s="12" t="s">
        <v>25</v>
      </c>
      <c r="R3" s="46" t="s">
        <v>24</v>
      </c>
      <c r="S3" s="47"/>
    </row>
    <row r="4" spans="2:19" ht="12" customHeight="1" x14ac:dyDescent="0.25">
      <c r="B4" s="14" t="s">
        <v>71</v>
      </c>
      <c r="C4" s="14">
        <v>3</v>
      </c>
      <c r="D4" s="189" t="s">
        <v>35</v>
      </c>
      <c r="E4" s="190"/>
      <c r="G4" s="17" t="s">
        <v>9</v>
      </c>
      <c r="H4" s="14">
        <v>3</v>
      </c>
      <c r="I4" s="14" t="s">
        <v>35</v>
      </c>
      <c r="J4" s="17" t="s">
        <v>35</v>
      </c>
      <c r="K4" s="189" t="s">
        <v>26</v>
      </c>
      <c r="L4" s="190"/>
      <c r="N4" s="2" t="s">
        <v>62</v>
      </c>
      <c r="O4" s="14">
        <v>3</v>
      </c>
      <c r="P4" s="1" t="s">
        <v>35</v>
      </c>
      <c r="Q4" s="14" t="s">
        <v>35</v>
      </c>
      <c r="R4" s="101" t="s">
        <v>35</v>
      </c>
      <c r="S4" s="102"/>
    </row>
    <row r="5" spans="2:19" ht="12" customHeight="1" x14ac:dyDescent="0.25">
      <c r="B5" s="15" t="s">
        <v>70</v>
      </c>
      <c r="C5" s="15">
        <v>3</v>
      </c>
      <c r="D5" s="156" t="s">
        <v>35</v>
      </c>
      <c r="E5" s="102"/>
      <c r="G5" s="2" t="s">
        <v>17</v>
      </c>
      <c r="H5" s="15">
        <v>3</v>
      </c>
      <c r="I5" s="15" t="s">
        <v>35</v>
      </c>
      <c r="J5" s="2" t="s">
        <v>35</v>
      </c>
      <c r="K5" s="156" t="s">
        <v>26</v>
      </c>
      <c r="L5" s="102"/>
      <c r="M5" s="9"/>
      <c r="N5" s="2" t="s">
        <v>16</v>
      </c>
      <c r="O5" s="15">
        <v>3</v>
      </c>
      <c r="P5" s="1" t="s">
        <v>35</v>
      </c>
      <c r="Q5" s="15" t="s">
        <v>35</v>
      </c>
      <c r="R5" s="101" t="s">
        <v>61</v>
      </c>
      <c r="S5" s="102"/>
    </row>
    <row r="6" spans="2:19" ht="12" customHeight="1" x14ac:dyDescent="0.25">
      <c r="B6" s="15" t="s">
        <v>69</v>
      </c>
      <c r="C6" s="15">
        <v>1</v>
      </c>
      <c r="D6" s="156" t="s">
        <v>35</v>
      </c>
      <c r="E6" s="102"/>
      <c r="G6" s="2" t="s">
        <v>19</v>
      </c>
      <c r="H6" s="15">
        <v>3</v>
      </c>
      <c r="I6" s="15" t="s">
        <v>35</v>
      </c>
      <c r="J6" s="2" t="s">
        <v>35</v>
      </c>
      <c r="K6" s="156" t="s">
        <v>61</v>
      </c>
      <c r="L6" s="102"/>
      <c r="N6" s="2" t="s">
        <v>14</v>
      </c>
      <c r="O6" s="15">
        <v>3</v>
      </c>
      <c r="P6" s="1" t="s">
        <v>35</v>
      </c>
      <c r="Q6" s="15" t="s">
        <v>35</v>
      </c>
      <c r="R6" s="101" t="s">
        <v>61</v>
      </c>
      <c r="S6" s="102"/>
    </row>
    <row r="7" spans="2:19" ht="12" customHeight="1" x14ac:dyDescent="0.25">
      <c r="B7" s="15" t="s">
        <v>68</v>
      </c>
      <c r="C7" s="15">
        <v>1</v>
      </c>
      <c r="D7" s="156" t="s">
        <v>35</v>
      </c>
      <c r="E7" s="102"/>
      <c r="G7" s="2" t="s">
        <v>21</v>
      </c>
      <c r="H7" s="15">
        <v>3</v>
      </c>
      <c r="I7" s="15" t="s">
        <v>35</v>
      </c>
      <c r="J7" s="2" t="s">
        <v>35</v>
      </c>
      <c r="K7" s="156" t="s">
        <v>61</v>
      </c>
      <c r="L7" s="102"/>
      <c r="N7" s="2" t="s">
        <v>20</v>
      </c>
      <c r="O7" s="15">
        <v>4</v>
      </c>
      <c r="P7" s="1" t="s">
        <v>35</v>
      </c>
      <c r="Q7" s="15" t="s">
        <v>35</v>
      </c>
      <c r="R7" s="101" t="s">
        <v>26</v>
      </c>
      <c r="S7" s="102"/>
    </row>
    <row r="8" spans="2:19" ht="12" customHeight="1" x14ac:dyDescent="0.25">
      <c r="B8" s="15" t="s">
        <v>8</v>
      </c>
      <c r="C8" s="15">
        <v>3</v>
      </c>
      <c r="D8" s="156" t="s">
        <v>35</v>
      </c>
      <c r="E8" s="102"/>
      <c r="G8" s="2" t="s">
        <v>23</v>
      </c>
      <c r="H8" s="15">
        <v>4</v>
      </c>
      <c r="I8" s="15" t="s">
        <v>35</v>
      </c>
      <c r="J8" s="2" t="s">
        <v>35</v>
      </c>
      <c r="K8" s="156" t="s">
        <v>26</v>
      </c>
      <c r="L8" s="102"/>
      <c r="N8" s="2" t="s">
        <v>22</v>
      </c>
      <c r="O8" s="15">
        <v>3</v>
      </c>
      <c r="P8" s="1" t="s">
        <v>35</v>
      </c>
      <c r="Q8" s="15" t="s">
        <v>35</v>
      </c>
      <c r="R8" s="101" t="s">
        <v>26</v>
      </c>
      <c r="S8" s="102"/>
    </row>
    <row r="9" spans="2:19" ht="12" customHeight="1" x14ac:dyDescent="0.25">
      <c r="B9" s="15" t="s">
        <v>67</v>
      </c>
      <c r="C9" s="15">
        <v>3</v>
      </c>
      <c r="D9" s="156" t="s">
        <v>26</v>
      </c>
      <c r="E9" s="102"/>
      <c r="G9" s="4" t="s">
        <v>107</v>
      </c>
      <c r="H9" s="19">
        <v>3</v>
      </c>
      <c r="I9" s="19" t="s">
        <v>35</v>
      </c>
      <c r="J9" s="4" t="s">
        <v>35</v>
      </c>
      <c r="K9" s="198" t="s">
        <v>110</v>
      </c>
      <c r="L9" s="199"/>
      <c r="N9" s="2" t="s">
        <v>18</v>
      </c>
      <c r="O9" s="15">
        <v>4</v>
      </c>
      <c r="P9" s="1" t="s">
        <v>35</v>
      </c>
      <c r="Q9" s="15" t="s">
        <v>35</v>
      </c>
      <c r="R9" s="101" t="s">
        <v>61</v>
      </c>
      <c r="S9" s="102"/>
    </row>
    <row r="10" spans="2:19" ht="12" customHeight="1" x14ac:dyDescent="0.25">
      <c r="B10" s="15" t="s">
        <v>66</v>
      </c>
      <c r="C10" s="15">
        <v>3</v>
      </c>
      <c r="D10" s="156" t="s">
        <v>35</v>
      </c>
      <c r="E10" s="102"/>
      <c r="G10" s="2" t="s">
        <v>107</v>
      </c>
      <c r="H10" s="15">
        <v>3</v>
      </c>
      <c r="I10" s="15" t="s">
        <v>22</v>
      </c>
      <c r="J10" s="2">
        <v>-3</v>
      </c>
      <c r="K10" s="156" t="s">
        <v>26</v>
      </c>
      <c r="L10" s="102"/>
      <c r="N10" s="2" t="s">
        <v>168</v>
      </c>
      <c r="O10" s="15">
        <v>3</v>
      </c>
      <c r="P10" s="1" t="s">
        <v>9</v>
      </c>
      <c r="Q10" s="15">
        <v>-3</v>
      </c>
      <c r="R10" s="101" t="s">
        <v>26</v>
      </c>
      <c r="S10" s="102"/>
    </row>
    <row r="11" spans="2:19" ht="12" customHeight="1" x14ac:dyDescent="0.25">
      <c r="B11" s="15" t="s">
        <v>65</v>
      </c>
      <c r="C11" s="15">
        <v>4</v>
      </c>
      <c r="D11" s="156" t="s">
        <v>35</v>
      </c>
      <c r="E11" s="102"/>
      <c r="G11" s="2" t="s">
        <v>109</v>
      </c>
      <c r="H11" s="15">
        <v>3</v>
      </c>
      <c r="I11" s="15" t="s">
        <v>33</v>
      </c>
      <c r="J11" s="2">
        <v>-3</v>
      </c>
      <c r="K11" s="156" t="s">
        <v>35</v>
      </c>
      <c r="L11" s="102"/>
      <c r="N11" s="2" t="s">
        <v>169</v>
      </c>
      <c r="O11" s="15">
        <v>3</v>
      </c>
      <c r="P11" s="1" t="s">
        <v>17</v>
      </c>
      <c r="Q11" s="15">
        <v>-3</v>
      </c>
      <c r="R11" s="101" t="s">
        <v>26</v>
      </c>
      <c r="S11" s="102"/>
    </row>
    <row r="12" spans="2:19" ht="12" customHeight="1" x14ac:dyDescent="0.25">
      <c r="B12" s="15" t="s">
        <v>64</v>
      </c>
      <c r="C12" s="15">
        <v>3</v>
      </c>
      <c r="D12" s="156" t="s">
        <v>61</v>
      </c>
      <c r="E12" s="102"/>
      <c r="G12" s="2" t="s">
        <v>109</v>
      </c>
      <c r="H12" s="15">
        <v>3</v>
      </c>
      <c r="I12" s="15" t="s">
        <v>16</v>
      </c>
      <c r="J12" s="2">
        <v>-3</v>
      </c>
      <c r="K12" s="156" t="s">
        <v>61</v>
      </c>
      <c r="L12" s="102"/>
      <c r="N12" s="2" t="s">
        <v>169</v>
      </c>
      <c r="O12" s="15">
        <v>3</v>
      </c>
      <c r="P12" s="1" t="s">
        <v>19</v>
      </c>
      <c r="Q12" s="15">
        <v>-3</v>
      </c>
      <c r="R12" s="101" t="s">
        <v>61</v>
      </c>
      <c r="S12" s="102"/>
    </row>
    <row r="13" spans="2:19" ht="12" customHeight="1" thickBot="1" x14ac:dyDescent="0.3">
      <c r="B13" s="15" t="s">
        <v>7</v>
      </c>
      <c r="C13" s="15">
        <v>3</v>
      </c>
      <c r="D13" s="156" t="s">
        <v>26</v>
      </c>
      <c r="E13" s="102"/>
      <c r="G13" s="18" t="s">
        <v>108</v>
      </c>
      <c r="H13" s="16">
        <v>3</v>
      </c>
      <c r="I13" s="16" t="s">
        <v>14</v>
      </c>
      <c r="J13" s="18">
        <v>-3</v>
      </c>
      <c r="K13" s="156" t="s">
        <v>61</v>
      </c>
      <c r="L13" s="102"/>
      <c r="N13" s="2" t="s">
        <v>169</v>
      </c>
      <c r="O13" s="15">
        <v>3</v>
      </c>
      <c r="P13" s="1" t="s">
        <v>21</v>
      </c>
      <c r="Q13" s="15">
        <v>-3</v>
      </c>
      <c r="R13" s="101" t="s">
        <v>61</v>
      </c>
      <c r="S13" s="102"/>
    </row>
    <row r="14" spans="2:19" ht="12" customHeight="1" thickBot="1" x14ac:dyDescent="0.3">
      <c r="B14" s="15" t="s">
        <v>63</v>
      </c>
      <c r="C14" s="15">
        <v>4</v>
      </c>
      <c r="D14" s="156" t="s">
        <v>35</v>
      </c>
      <c r="E14" s="102"/>
      <c r="G14" s="28" t="s">
        <v>29</v>
      </c>
      <c r="H14" s="26">
        <f>SUM(H4:H13)</f>
        <v>31</v>
      </c>
      <c r="I14" s="26" t="s">
        <v>32</v>
      </c>
      <c r="J14" s="29">
        <f>SUM(J4:J13)</f>
        <v>-12</v>
      </c>
      <c r="K14" s="36"/>
      <c r="L14" s="38"/>
      <c r="N14" s="25" t="s">
        <v>29</v>
      </c>
      <c r="O14" s="12">
        <f>SUM(O4:O13)</f>
        <v>32</v>
      </c>
      <c r="P14" s="10" t="s">
        <v>32</v>
      </c>
      <c r="Q14" s="12">
        <f>SUM(Q4:Q13)</f>
        <v>-12</v>
      </c>
      <c r="R14" s="37"/>
      <c r="S14" s="38"/>
    </row>
    <row r="15" spans="2:19" ht="12" customHeight="1" thickBot="1" x14ac:dyDescent="0.3">
      <c r="B15" s="31" t="s">
        <v>13</v>
      </c>
      <c r="C15" s="31">
        <v>3</v>
      </c>
      <c r="D15" s="191" t="s">
        <v>105</v>
      </c>
      <c r="E15" s="192"/>
    </row>
    <row r="16" spans="2:19" ht="12" customHeight="1" thickBot="1" x14ac:dyDescent="0.3">
      <c r="B16" s="31" t="s">
        <v>103</v>
      </c>
      <c r="C16" s="31">
        <v>2</v>
      </c>
      <c r="D16" s="191" t="s">
        <v>105</v>
      </c>
      <c r="E16" s="192"/>
      <c r="G16" s="186" t="s">
        <v>185</v>
      </c>
      <c r="H16" s="187"/>
      <c r="I16" s="187"/>
      <c r="J16" s="188"/>
      <c r="L16" s="209"/>
      <c r="M16" s="210"/>
      <c r="N16" s="210"/>
      <c r="O16" s="210"/>
      <c r="P16" s="210"/>
      <c r="Q16" s="210"/>
      <c r="R16" s="201"/>
      <c r="S16" s="202"/>
    </row>
    <row r="17" spans="2:19" ht="12" customHeight="1" thickBot="1" x14ac:dyDescent="0.3">
      <c r="B17" s="34" t="s">
        <v>104</v>
      </c>
      <c r="C17" s="34">
        <v>1</v>
      </c>
      <c r="D17" s="193" t="s">
        <v>35</v>
      </c>
      <c r="E17" s="194"/>
      <c r="G17" s="20" t="s">
        <v>31</v>
      </c>
      <c r="H17" s="12" t="s">
        <v>25</v>
      </c>
      <c r="I17" s="46" t="s">
        <v>24</v>
      </c>
      <c r="J17" s="47"/>
      <c r="L17" s="211"/>
      <c r="M17" s="212"/>
      <c r="N17" s="212"/>
      <c r="O17" s="212"/>
      <c r="P17" s="212"/>
      <c r="Q17" s="212"/>
      <c r="R17" s="203"/>
      <c r="S17" s="204"/>
    </row>
    <row r="18" spans="2:19" ht="12" customHeight="1" thickBot="1" x14ac:dyDescent="0.3">
      <c r="B18" s="28" t="s">
        <v>29</v>
      </c>
      <c r="C18" s="12">
        <f>SUM(C4:C17)</f>
        <v>37</v>
      </c>
      <c r="D18" s="36"/>
      <c r="E18" s="38"/>
      <c r="G18" s="30"/>
      <c r="H18" s="30"/>
      <c r="I18" s="181"/>
      <c r="J18" s="183"/>
      <c r="L18" s="213"/>
      <c r="M18" s="214"/>
      <c r="N18" s="214"/>
      <c r="O18" s="214"/>
      <c r="P18" s="214"/>
      <c r="Q18" s="214"/>
      <c r="R18" s="205"/>
      <c r="S18" s="206"/>
    </row>
    <row r="19" spans="2:19" ht="12" customHeight="1" thickBot="1" x14ac:dyDescent="0.3">
      <c r="G19" s="30"/>
      <c r="H19" s="30"/>
      <c r="I19" s="238"/>
      <c r="J19" s="208"/>
    </row>
    <row r="20" spans="2:19" ht="12" customHeight="1" thickBot="1" x14ac:dyDescent="0.3">
      <c r="B20" s="186" t="s">
        <v>171</v>
      </c>
      <c r="C20" s="187"/>
      <c r="D20" s="187"/>
      <c r="E20" s="188"/>
      <c r="G20" s="15" t="s">
        <v>15</v>
      </c>
      <c r="H20" s="15">
        <v>3</v>
      </c>
      <c r="I20" s="101" t="s">
        <v>35</v>
      </c>
      <c r="J20" s="102"/>
      <c r="L20" s="95" t="s">
        <v>141</v>
      </c>
      <c r="M20" s="96"/>
      <c r="N20" s="96"/>
      <c r="O20" s="96"/>
      <c r="P20" s="96"/>
      <c r="Q20" s="96"/>
      <c r="R20" s="96"/>
      <c r="S20" s="97"/>
    </row>
    <row r="21" spans="2:19" ht="12" customHeight="1" thickBot="1" x14ac:dyDescent="0.3">
      <c r="B21" s="13" t="s">
        <v>31</v>
      </c>
      <c r="C21" s="12" t="s">
        <v>25</v>
      </c>
      <c r="D21" s="45" t="s">
        <v>24</v>
      </c>
      <c r="E21" s="47"/>
      <c r="G21" s="15" t="s">
        <v>86</v>
      </c>
      <c r="H21" s="15">
        <v>3</v>
      </c>
      <c r="I21" s="101" t="s">
        <v>35</v>
      </c>
      <c r="J21" s="102"/>
      <c r="L21" s="215" t="s">
        <v>180</v>
      </c>
      <c r="M21" s="93"/>
      <c r="N21" s="93"/>
      <c r="O21" s="93"/>
      <c r="P21" s="93"/>
      <c r="Q21" s="93"/>
      <c r="R21" s="93"/>
      <c r="S21" s="94"/>
    </row>
    <row r="22" spans="2:19" ht="12" customHeight="1" x14ac:dyDescent="0.25">
      <c r="B22" s="14" t="s">
        <v>0</v>
      </c>
      <c r="C22" s="14">
        <v>4</v>
      </c>
      <c r="D22" s="189" t="s">
        <v>35</v>
      </c>
      <c r="E22" s="190"/>
      <c r="G22" s="15" t="s">
        <v>87</v>
      </c>
      <c r="H22" s="15">
        <v>4</v>
      </c>
      <c r="I22" s="101" t="s">
        <v>35</v>
      </c>
      <c r="J22" s="102"/>
      <c r="L22" s="92" t="s">
        <v>167</v>
      </c>
      <c r="M22" s="93"/>
      <c r="N22" s="93"/>
      <c r="O22" s="93"/>
      <c r="P22" s="93"/>
      <c r="Q22" s="93"/>
      <c r="R22" s="93"/>
      <c r="S22" s="94"/>
    </row>
    <row r="23" spans="2:19" ht="12" customHeight="1" thickBot="1" x14ac:dyDescent="0.3">
      <c r="B23" s="15" t="s">
        <v>1</v>
      </c>
      <c r="C23" s="15">
        <v>4</v>
      </c>
      <c r="D23" s="156" t="s">
        <v>35</v>
      </c>
      <c r="E23" s="102"/>
      <c r="G23" s="15" t="s">
        <v>27</v>
      </c>
      <c r="H23" s="15">
        <v>4</v>
      </c>
      <c r="I23" s="101" t="s">
        <v>35</v>
      </c>
      <c r="J23" s="102"/>
      <c r="L23" s="200" t="s">
        <v>181</v>
      </c>
      <c r="M23" s="99"/>
      <c r="N23" s="99"/>
      <c r="O23" s="99"/>
      <c r="P23" s="99"/>
      <c r="Q23" s="99"/>
      <c r="R23" s="99"/>
      <c r="S23" s="100"/>
    </row>
    <row r="24" spans="2:19" ht="12" customHeight="1" thickBot="1" x14ac:dyDescent="0.3">
      <c r="B24" s="15" t="s">
        <v>2</v>
      </c>
      <c r="C24" s="15">
        <v>4</v>
      </c>
      <c r="D24" s="156" t="s">
        <v>35</v>
      </c>
      <c r="E24" s="102"/>
      <c r="G24" s="15" t="s">
        <v>28</v>
      </c>
      <c r="H24" s="15">
        <v>4</v>
      </c>
      <c r="I24" s="101" t="s">
        <v>35</v>
      </c>
      <c r="J24" s="102"/>
    </row>
    <row r="25" spans="2:19" ht="12" customHeight="1" thickBot="1" x14ac:dyDescent="0.3">
      <c r="B25" s="15" t="s">
        <v>4</v>
      </c>
      <c r="C25" s="15">
        <v>3</v>
      </c>
      <c r="D25" s="156" t="s">
        <v>35</v>
      </c>
      <c r="E25" s="102"/>
      <c r="G25" s="15" t="s">
        <v>10</v>
      </c>
      <c r="H25" s="15">
        <v>5</v>
      </c>
      <c r="I25" s="101" t="s">
        <v>35</v>
      </c>
      <c r="J25" s="102"/>
      <c r="L25" s="169" t="s">
        <v>101</v>
      </c>
      <c r="M25" s="170"/>
      <c r="N25" s="170"/>
      <c r="O25" s="170"/>
      <c r="P25" s="170"/>
      <c r="Q25" s="170"/>
      <c r="R25" s="170"/>
      <c r="S25" s="171"/>
    </row>
    <row r="26" spans="2:19" ht="12" customHeight="1" thickBot="1" x14ac:dyDescent="0.3">
      <c r="B26" s="15" t="s">
        <v>5</v>
      </c>
      <c r="C26" s="15">
        <v>3</v>
      </c>
      <c r="D26" s="156" t="s">
        <v>35</v>
      </c>
      <c r="E26" s="102"/>
      <c r="G26" s="16" t="s">
        <v>11</v>
      </c>
      <c r="H26" s="16">
        <v>5</v>
      </c>
      <c r="I26" s="101" t="s">
        <v>35</v>
      </c>
      <c r="J26" s="102"/>
      <c r="L26" s="124" t="s">
        <v>102</v>
      </c>
      <c r="M26" s="125"/>
      <c r="N26" s="125"/>
      <c r="O26" s="125"/>
      <c r="P26" s="125"/>
      <c r="Q26" s="125"/>
      <c r="R26" s="125"/>
      <c r="S26" s="126"/>
    </row>
    <row r="27" spans="2:19" ht="12" customHeight="1" thickBot="1" x14ac:dyDescent="0.3">
      <c r="B27" s="12" t="s">
        <v>29</v>
      </c>
      <c r="C27" s="12">
        <f>SUM(C22:C26)</f>
        <v>18</v>
      </c>
      <c r="D27" s="36"/>
      <c r="E27" s="38"/>
      <c r="G27" s="12" t="s">
        <v>187</v>
      </c>
      <c r="H27" s="12"/>
      <c r="I27" s="36" t="s">
        <v>186</v>
      </c>
      <c r="J27" s="38"/>
      <c r="L27" s="127"/>
      <c r="M27" s="128"/>
      <c r="N27" s="128"/>
      <c r="O27" s="128"/>
      <c r="P27" s="128"/>
      <c r="Q27" s="128"/>
      <c r="R27" s="128"/>
      <c r="S27" s="129"/>
    </row>
    <row r="28" spans="2:19" ht="12" customHeight="1" thickBot="1" x14ac:dyDescent="0.3">
      <c r="L28" s="130"/>
      <c r="M28" s="131"/>
      <c r="N28" s="131"/>
      <c r="O28" s="131"/>
      <c r="P28" s="131"/>
      <c r="Q28" s="131"/>
      <c r="R28" s="131"/>
      <c r="S28" s="132"/>
    </row>
    <row r="29" spans="2:19" ht="12" customHeight="1" x14ac:dyDescent="0.25">
      <c r="B29" s="172" t="s">
        <v>106</v>
      </c>
      <c r="C29" s="173"/>
      <c r="D29" s="173"/>
      <c r="E29" s="174"/>
      <c r="G29" s="181" t="s">
        <v>184</v>
      </c>
      <c r="H29" s="182"/>
      <c r="I29" s="182"/>
      <c r="J29" s="183"/>
    </row>
    <row r="30" spans="2:19" ht="12" customHeight="1" thickBot="1" x14ac:dyDescent="0.3">
      <c r="B30" s="175"/>
      <c r="C30" s="176"/>
      <c r="D30" s="176"/>
      <c r="E30" s="177"/>
      <c r="G30" s="237" t="s">
        <v>183</v>
      </c>
      <c r="H30" s="184"/>
      <c r="I30" s="184"/>
      <c r="J30" s="185"/>
    </row>
    <row r="31" spans="2:19" ht="12" customHeight="1" x14ac:dyDescent="0.25">
      <c r="B31" s="175"/>
      <c r="C31" s="176"/>
      <c r="D31" s="176"/>
      <c r="E31" s="177"/>
    </row>
    <row r="32" spans="2:19" ht="15" customHeight="1" thickBot="1" x14ac:dyDescent="0.3">
      <c r="B32" s="178"/>
      <c r="C32" s="179"/>
      <c r="D32" s="179"/>
      <c r="E32" s="180"/>
    </row>
    <row r="33" spans="5:5" ht="12" customHeight="1" x14ac:dyDescent="0.25"/>
    <row r="34" spans="5:5" ht="12" customHeight="1" x14ac:dyDescent="0.25"/>
    <row r="35" spans="5:5" ht="12" customHeight="1" x14ac:dyDescent="0.25"/>
    <row r="36" spans="5:5" ht="12" customHeight="1" x14ac:dyDescent="0.25"/>
    <row r="37" spans="5:5" ht="12" customHeight="1" x14ac:dyDescent="0.25"/>
    <row r="38" spans="5:5" ht="12" customHeight="1" x14ac:dyDescent="0.25"/>
    <row r="39" spans="5:5" ht="12" customHeight="1" x14ac:dyDescent="0.25">
      <c r="E39" s="35"/>
    </row>
    <row r="40" spans="5:5" ht="12" customHeight="1" x14ac:dyDescent="0.25"/>
    <row r="41" spans="5:5" ht="12" customHeight="1" x14ac:dyDescent="0.25"/>
    <row r="42" spans="5:5" ht="12" customHeight="1" x14ac:dyDescent="0.25"/>
    <row r="43" spans="5:5" ht="12" customHeight="1" x14ac:dyDescent="0.25"/>
    <row r="44" spans="5:5" ht="12" customHeight="1" x14ac:dyDescent="0.25"/>
    <row r="45" spans="5:5" ht="12" customHeight="1" x14ac:dyDescent="0.25"/>
    <row r="46" spans="5:5" ht="12" customHeight="1" x14ac:dyDescent="0.25"/>
    <row r="47" spans="5:5" ht="12" customHeight="1" x14ac:dyDescent="0.25"/>
    <row r="48" spans="5:5" ht="12" customHeight="1" x14ac:dyDescent="0.25"/>
    <row r="49" ht="12" customHeight="1" x14ac:dyDescent="0.25"/>
    <row r="50" ht="12" customHeight="1" x14ac:dyDescent="0.25"/>
    <row r="51" ht="12" customHeight="1" x14ac:dyDescent="0.25"/>
    <row r="52" ht="12" customHeight="1" x14ac:dyDescent="0.25"/>
    <row r="53" ht="12" customHeight="1" x14ac:dyDescent="0.25"/>
    <row r="54" ht="12" customHeight="1" x14ac:dyDescent="0.25"/>
    <row r="55" ht="12" customHeight="1" x14ac:dyDescent="0.25"/>
    <row r="56" ht="12" customHeight="1" x14ac:dyDescent="0.25"/>
    <row r="57" ht="12" customHeight="1" x14ac:dyDescent="0.25"/>
    <row r="58" ht="12" customHeight="1" x14ac:dyDescent="0.25"/>
    <row r="59" ht="12" customHeight="1" x14ac:dyDescent="0.25"/>
    <row r="60" ht="12" customHeight="1" x14ac:dyDescent="0.25"/>
    <row r="61" ht="12" customHeight="1" x14ac:dyDescent="0.25"/>
    <row r="62" ht="12" customHeight="1" x14ac:dyDescent="0.25"/>
    <row r="63" ht="12" customHeight="1" x14ac:dyDescent="0.25"/>
  </sheetData>
  <mergeCells count="74">
    <mergeCell ref="D18:E18"/>
    <mergeCell ref="K14:L14"/>
    <mergeCell ref="I25:J25"/>
    <mergeCell ref="I26:J26"/>
    <mergeCell ref="I27:J27"/>
    <mergeCell ref="L23:S23"/>
    <mergeCell ref="L20:S20"/>
    <mergeCell ref="L22:S22"/>
    <mergeCell ref="R16:S18"/>
    <mergeCell ref="I17:J17"/>
    <mergeCell ref="I18:J18"/>
    <mergeCell ref="I24:J24"/>
    <mergeCell ref="I19:J19"/>
    <mergeCell ref="I20:J20"/>
    <mergeCell ref="G16:J16"/>
    <mergeCell ref="L16:Q18"/>
    <mergeCell ref="L21:S21"/>
    <mergeCell ref="D24:E24"/>
    <mergeCell ref="D5:E5"/>
    <mergeCell ref="R5:S5"/>
    <mergeCell ref="R11:S11"/>
    <mergeCell ref="R12:S12"/>
    <mergeCell ref="R13:S13"/>
    <mergeCell ref="R14:S14"/>
    <mergeCell ref="R6:S6"/>
    <mergeCell ref="R7:S7"/>
    <mergeCell ref="R8:S8"/>
    <mergeCell ref="R9:S9"/>
    <mergeCell ref="R10:S10"/>
    <mergeCell ref="K6:L6"/>
    <mergeCell ref="D14:E14"/>
    <mergeCell ref="K13:L13"/>
    <mergeCell ref="K12:L12"/>
    <mergeCell ref="R4:S4"/>
    <mergeCell ref="D4:E4"/>
    <mergeCell ref="D12:E12"/>
    <mergeCell ref="D11:E11"/>
    <mergeCell ref="D8:E8"/>
    <mergeCell ref="D7:E7"/>
    <mergeCell ref="D6:E6"/>
    <mergeCell ref="K4:L4"/>
    <mergeCell ref="K9:L9"/>
    <mergeCell ref="K8:L8"/>
    <mergeCell ref="K7:L7"/>
    <mergeCell ref="K5:L5"/>
    <mergeCell ref="K11:L11"/>
    <mergeCell ref="K10:L10"/>
    <mergeCell ref="B2:E2"/>
    <mergeCell ref="G2:L2"/>
    <mergeCell ref="N2:S2"/>
    <mergeCell ref="D3:E3"/>
    <mergeCell ref="K3:L3"/>
    <mergeCell ref="R3:S3"/>
    <mergeCell ref="D16:E16"/>
    <mergeCell ref="D9:E9"/>
    <mergeCell ref="D10:E10"/>
    <mergeCell ref="D13:E13"/>
    <mergeCell ref="D15:E15"/>
    <mergeCell ref="D17:E17"/>
    <mergeCell ref="B20:E20"/>
    <mergeCell ref="D21:E21"/>
    <mergeCell ref="D22:E22"/>
    <mergeCell ref="D23:E23"/>
    <mergeCell ref="I21:J21"/>
    <mergeCell ref="I22:J22"/>
    <mergeCell ref="I23:J23"/>
    <mergeCell ref="L25:S25"/>
    <mergeCell ref="B29:E32"/>
    <mergeCell ref="L26:S28"/>
    <mergeCell ref="D27:E27"/>
    <mergeCell ref="G29:J29"/>
    <mergeCell ref="G30:J30"/>
    <mergeCell ref="D26:E26"/>
    <mergeCell ref="D25:E25"/>
  </mergeCells>
  <hyperlinks>
    <hyperlink ref="L21" r:id="rId1" xr:uid="{EEC56650-8421-4C3C-B39F-BF6B9FC854B8}"/>
    <hyperlink ref="G30" r:id="rId2" xr:uid="{C78B88CB-974A-4EF2-8F51-3C8E6B834304}"/>
    <hyperlink ref="L23" r:id="rId3" xr:uid="{7105F94B-ACB5-4BD1-AA68-2FC0513838C7}"/>
  </hyperlinks>
  <pageMargins left="0.7" right="0.7" top="0.75" bottom="0.75" header="0.3" footer="0.3"/>
  <pageSetup orientation="landscape"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20620-CDD2-47D5-BE08-C4F041BB8BFD}">
  <dimension ref="B1:R38"/>
  <sheetViews>
    <sheetView zoomScale="80" zoomScaleNormal="80" workbookViewId="0">
      <selection activeCell="K35" sqref="K35"/>
    </sheetView>
  </sheetViews>
  <sheetFormatPr defaultColWidth="16.7109375" defaultRowHeight="13.5" x14ac:dyDescent="0.25"/>
  <cols>
    <col min="1" max="1" width="1.7109375" style="1" customWidth="1"/>
    <col min="2" max="2" width="15.28515625" style="1" customWidth="1"/>
    <col min="3" max="3" width="11" style="1" customWidth="1"/>
    <col min="4" max="4" width="14.28515625" style="1" customWidth="1"/>
    <col min="5" max="5" width="9.85546875" style="1" customWidth="1"/>
    <col min="6" max="6" width="52" style="1" customWidth="1"/>
    <col min="7" max="7" width="1.28515625" style="1" customWidth="1"/>
    <col min="8" max="8" width="14.5703125" style="1" customWidth="1"/>
    <col min="9" max="9" width="10.7109375" style="1" customWidth="1"/>
    <col min="10" max="10" width="15.42578125" style="1" customWidth="1"/>
    <col min="11" max="11" width="10.28515625" style="1" customWidth="1"/>
    <col min="12" max="12" width="7.7109375" style="1" customWidth="1"/>
    <col min="13" max="13" width="1.7109375" style="1" customWidth="1"/>
    <col min="14" max="14" width="14.7109375" style="1" customWidth="1"/>
    <col min="15" max="15" width="10.28515625" style="1" customWidth="1"/>
    <col min="16" max="16" width="14.28515625" style="1" customWidth="1"/>
    <col min="17" max="17" width="9.85546875" style="1" customWidth="1"/>
    <col min="18" max="18" width="14.28515625" style="1" customWidth="1"/>
    <col min="19" max="16384" width="16.7109375" style="1"/>
  </cols>
  <sheetData>
    <row r="1" spans="2:18" ht="6" customHeight="1" thickBot="1" x14ac:dyDescent="0.3"/>
    <row r="2" spans="2:18" ht="14.45" customHeight="1" thickBot="1" x14ac:dyDescent="0.3">
      <c r="B2" s="186" t="s">
        <v>100</v>
      </c>
      <c r="C2" s="187"/>
      <c r="D2" s="187"/>
      <c r="E2" s="187"/>
      <c r="F2" s="188"/>
      <c r="H2" s="186" t="s">
        <v>75</v>
      </c>
      <c r="I2" s="187"/>
      <c r="J2" s="187"/>
      <c r="K2" s="187"/>
      <c r="L2" s="188"/>
      <c r="N2" s="186" t="s">
        <v>92</v>
      </c>
      <c r="O2" s="187"/>
      <c r="P2" s="187"/>
      <c r="Q2" s="187"/>
      <c r="R2" s="188"/>
    </row>
    <row r="3" spans="2:18" ht="14.25" thickBot="1" x14ac:dyDescent="0.3">
      <c r="B3" s="20" t="s">
        <v>31</v>
      </c>
      <c r="C3" s="12" t="s">
        <v>25</v>
      </c>
      <c r="D3" s="12" t="s">
        <v>46</v>
      </c>
      <c r="E3" s="12" t="s">
        <v>25</v>
      </c>
      <c r="F3" s="11" t="s">
        <v>24</v>
      </c>
      <c r="H3" s="20" t="s">
        <v>31</v>
      </c>
      <c r="I3" s="12" t="s">
        <v>25</v>
      </c>
      <c r="J3" s="12" t="s">
        <v>46</v>
      </c>
      <c r="K3" s="12" t="s">
        <v>25</v>
      </c>
      <c r="L3" s="11" t="s">
        <v>24</v>
      </c>
      <c r="N3" s="20" t="s">
        <v>31</v>
      </c>
      <c r="O3" s="12" t="s">
        <v>25</v>
      </c>
      <c r="P3" s="12" t="s">
        <v>46</v>
      </c>
      <c r="Q3" s="12" t="s">
        <v>25</v>
      </c>
      <c r="R3" s="11" t="s">
        <v>24</v>
      </c>
    </row>
    <row r="4" spans="2:18" x14ac:dyDescent="0.25">
      <c r="B4" s="2" t="s">
        <v>0</v>
      </c>
      <c r="C4" s="15">
        <v>4</v>
      </c>
      <c r="D4" s="2" t="s">
        <v>118</v>
      </c>
      <c r="E4" s="15">
        <v>4</v>
      </c>
      <c r="F4" s="3" t="s">
        <v>35</v>
      </c>
      <c r="H4" s="2" t="s">
        <v>84</v>
      </c>
      <c r="I4" s="15">
        <v>3</v>
      </c>
      <c r="J4" s="1" t="s">
        <v>15</v>
      </c>
      <c r="K4" s="14">
        <v>3</v>
      </c>
      <c r="L4" s="3" t="s">
        <v>35</v>
      </c>
      <c r="N4" s="2" t="s">
        <v>93</v>
      </c>
      <c r="O4" s="15" t="s">
        <v>35</v>
      </c>
      <c r="P4" s="1" t="s">
        <v>87</v>
      </c>
      <c r="Q4" s="14">
        <v>4</v>
      </c>
      <c r="R4" s="3" t="s">
        <v>35</v>
      </c>
    </row>
    <row r="5" spans="2:18" x14ac:dyDescent="0.25">
      <c r="B5" s="2" t="s">
        <v>1</v>
      </c>
      <c r="C5" s="15">
        <v>4</v>
      </c>
      <c r="D5" s="2" t="s">
        <v>117</v>
      </c>
      <c r="E5" s="15">
        <v>4</v>
      </c>
      <c r="F5" s="3" t="s">
        <v>35</v>
      </c>
      <c r="H5" s="2" t="s">
        <v>83</v>
      </c>
      <c r="I5" s="15">
        <v>3</v>
      </c>
      <c r="J5" s="1" t="s">
        <v>86</v>
      </c>
      <c r="K5" s="15">
        <v>3</v>
      </c>
      <c r="L5" s="3" t="s">
        <v>35</v>
      </c>
      <c r="N5" s="2" t="s">
        <v>93</v>
      </c>
      <c r="O5" s="15" t="s">
        <v>35</v>
      </c>
      <c r="P5" s="1" t="s">
        <v>10</v>
      </c>
      <c r="Q5" s="15">
        <v>5</v>
      </c>
      <c r="R5" s="3" t="s">
        <v>35</v>
      </c>
    </row>
    <row r="6" spans="2:18" ht="14.25" thickBot="1" x14ac:dyDescent="0.3">
      <c r="B6" s="2" t="s">
        <v>3</v>
      </c>
      <c r="C6" s="15">
        <v>3</v>
      </c>
      <c r="D6" s="2" t="s">
        <v>62</v>
      </c>
      <c r="E6" s="15">
        <v>3</v>
      </c>
      <c r="F6" s="3" t="s">
        <v>172</v>
      </c>
      <c r="H6" s="2" t="s">
        <v>82</v>
      </c>
      <c r="I6" s="15">
        <v>3</v>
      </c>
      <c r="J6" s="1" t="s">
        <v>85</v>
      </c>
      <c r="K6" s="15">
        <v>4</v>
      </c>
      <c r="L6" s="3" t="s">
        <v>35</v>
      </c>
      <c r="N6" s="2" t="s">
        <v>93</v>
      </c>
      <c r="O6" s="15" t="s">
        <v>35</v>
      </c>
      <c r="P6" s="1" t="s">
        <v>11</v>
      </c>
      <c r="Q6" s="15">
        <v>5</v>
      </c>
      <c r="R6" s="3" t="s">
        <v>35</v>
      </c>
    </row>
    <row r="7" spans="2:18" ht="14.25" thickBot="1" x14ac:dyDescent="0.3">
      <c r="B7" s="2" t="s">
        <v>2</v>
      </c>
      <c r="C7" s="15">
        <v>4</v>
      </c>
      <c r="D7" s="2" t="s">
        <v>116</v>
      </c>
      <c r="E7" s="15">
        <v>4</v>
      </c>
      <c r="F7" s="3" t="s">
        <v>35</v>
      </c>
      <c r="H7" s="2" t="s">
        <v>81</v>
      </c>
      <c r="I7" s="15">
        <v>3</v>
      </c>
      <c r="J7" s="1" t="s">
        <v>87</v>
      </c>
      <c r="K7" s="15">
        <v>4</v>
      </c>
      <c r="L7" s="3" t="s">
        <v>35</v>
      </c>
      <c r="N7" s="36"/>
      <c r="O7" s="37"/>
      <c r="P7" s="37"/>
      <c r="Q7" s="37"/>
      <c r="R7" s="38"/>
    </row>
    <row r="8" spans="2:18" ht="15" customHeight="1" thickBot="1" x14ac:dyDescent="0.3">
      <c r="B8" s="2" t="s">
        <v>4</v>
      </c>
      <c r="C8" s="15">
        <v>3</v>
      </c>
      <c r="D8" s="2" t="s">
        <v>115</v>
      </c>
      <c r="E8" s="15">
        <v>3</v>
      </c>
      <c r="F8" s="3" t="s">
        <v>35</v>
      </c>
      <c r="H8" s="2" t="s">
        <v>80</v>
      </c>
      <c r="I8" s="15">
        <v>3</v>
      </c>
      <c r="J8" s="1" t="s">
        <v>90</v>
      </c>
      <c r="K8" s="15">
        <v>3</v>
      </c>
      <c r="L8" s="3" t="s">
        <v>35</v>
      </c>
    </row>
    <row r="9" spans="2:18" ht="14.45" customHeight="1" thickBot="1" x14ac:dyDescent="0.3">
      <c r="B9" s="2" t="s">
        <v>5</v>
      </c>
      <c r="C9" s="15">
        <v>3</v>
      </c>
      <c r="D9" s="2" t="s">
        <v>114</v>
      </c>
      <c r="E9" s="15">
        <v>3</v>
      </c>
      <c r="F9" s="3" t="s">
        <v>35</v>
      </c>
      <c r="H9" s="2" t="s">
        <v>79</v>
      </c>
      <c r="I9" s="15">
        <v>3</v>
      </c>
      <c r="J9" s="1" t="s">
        <v>91</v>
      </c>
      <c r="K9" s="15">
        <v>3</v>
      </c>
      <c r="L9" s="3" t="s">
        <v>35</v>
      </c>
      <c r="N9" s="219" t="s">
        <v>94</v>
      </c>
      <c r="O9" s="220"/>
      <c r="P9" s="220"/>
      <c r="Q9" s="220"/>
      <c r="R9" s="221"/>
    </row>
    <row r="10" spans="2:18" ht="13.9" customHeight="1" thickBot="1" x14ac:dyDescent="0.3">
      <c r="B10" s="27" t="s">
        <v>12</v>
      </c>
      <c r="C10" s="22">
        <v>3</v>
      </c>
      <c r="D10" s="5" t="s">
        <v>35</v>
      </c>
      <c r="E10" s="22" t="s">
        <v>35</v>
      </c>
      <c r="F10" s="24" t="s">
        <v>38</v>
      </c>
      <c r="H10" s="2" t="s">
        <v>78</v>
      </c>
      <c r="I10" s="15">
        <v>3</v>
      </c>
      <c r="J10" s="1" t="s">
        <v>11</v>
      </c>
      <c r="K10" s="15">
        <v>5</v>
      </c>
      <c r="L10" s="3" t="s">
        <v>35</v>
      </c>
      <c r="N10" s="219" t="s">
        <v>31</v>
      </c>
      <c r="O10" s="220"/>
      <c r="P10" s="221"/>
      <c r="Q10" s="46" t="s">
        <v>25</v>
      </c>
      <c r="R10" s="47"/>
    </row>
    <row r="11" spans="2:18" ht="13.9" customHeight="1" x14ac:dyDescent="0.25">
      <c r="B11" s="27" t="s">
        <v>6</v>
      </c>
      <c r="C11" s="22">
        <v>3</v>
      </c>
      <c r="D11" s="5" t="s">
        <v>35</v>
      </c>
      <c r="E11" s="22" t="s">
        <v>35</v>
      </c>
      <c r="F11" s="24" t="s">
        <v>39</v>
      </c>
      <c r="H11" s="2" t="s">
        <v>77</v>
      </c>
      <c r="I11" s="15">
        <v>3</v>
      </c>
      <c r="J11" s="1" t="s">
        <v>88</v>
      </c>
      <c r="K11" s="15">
        <v>3</v>
      </c>
      <c r="L11" s="3" t="s">
        <v>35</v>
      </c>
      <c r="N11" s="156" t="s">
        <v>95</v>
      </c>
      <c r="O11" s="101"/>
      <c r="P11" s="102"/>
      <c r="Q11" s="101">
        <v>6</v>
      </c>
      <c r="R11" s="102"/>
    </row>
    <row r="12" spans="2:18" ht="14.45" customHeight="1" x14ac:dyDescent="0.25">
      <c r="B12" s="27" t="s">
        <v>72</v>
      </c>
      <c r="C12" s="22">
        <v>3</v>
      </c>
      <c r="D12" s="5" t="s">
        <v>35</v>
      </c>
      <c r="E12" s="22" t="s">
        <v>35</v>
      </c>
      <c r="F12" s="24" t="s">
        <v>111</v>
      </c>
      <c r="H12" s="159" t="s">
        <v>76</v>
      </c>
      <c r="I12" s="159">
        <v>9</v>
      </c>
      <c r="J12" s="157" t="s">
        <v>89</v>
      </c>
      <c r="K12" s="162">
        <v>9</v>
      </c>
      <c r="L12" s="102" t="s">
        <v>35</v>
      </c>
      <c r="N12" s="156" t="s">
        <v>98</v>
      </c>
      <c r="O12" s="101"/>
      <c r="P12" s="102"/>
      <c r="Q12" s="101">
        <v>3</v>
      </c>
      <c r="R12" s="102"/>
    </row>
    <row r="13" spans="2:18" ht="15" customHeight="1" thickBot="1" x14ac:dyDescent="0.3">
      <c r="B13" s="2" t="s">
        <v>8</v>
      </c>
      <c r="C13" s="15">
        <v>3</v>
      </c>
      <c r="D13" s="2" t="s">
        <v>8</v>
      </c>
      <c r="E13" s="15">
        <v>3</v>
      </c>
      <c r="F13" s="3" t="s">
        <v>35</v>
      </c>
      <c r="H13" s="216"/>
      <c r="I13" s="216"/>
      <c r="J13" s="218"/>
      <c r="K13" s="217"/>
      <c r="L13" s="223"/>
      <c r="N13" s="218" t="s">
        <v>99</v>
      </c>
      <c r="O13" s="222"/>
      <c r="P13" s="223"/>
      <c r="Q13" s="101">
        <v>1</v>
      </c>
      <c r="R13" s="102"/>
    </row>
    <row r="14" spans="2:18" ht="15" customHeight="1" thickBot="1" x14ac:dyDescent="0.3">
      <c r="B14" s="2" t="s">
        <v>7</v>
      </c>
      <c r="C14" s="15">
        <v>3</v>
      </c>
      <c r="D14" s="2" t="s">
        <v>7</v>
      </c>
      <c r="E14" s="15">
        <v>3</v>
      </c>
      <c r="F14" s="3" t="s">
        <v>35</v>
      </c>
      <c r="H14" s="239" t="s">
        <v>188</v>
      </c>
      <c r="I14" s="37"/>
      <c r="J14" s="37"/>
      <c r="K14" s="37"/>
      <c r="L14" s="38"/>
      <c r="N14" s="36"/>
      <c r="O14" s="37"/>
      <c r="P14" s="37"/>
      <c r="Q14" s="37"/>
      <c r="R14" s="38"/>
    </row>
    <row r="15" spans="2:18" ht="14.25" thickBot="1" x14ac:dyDescent="0.3">
      <c r="B15" s="2" t="s">
        <v>96</v>
      </c>
      <c r="C15" s="15">
        <v>3</v>
      </c>
      <c r="D15" s="1" t="s">
        <v>9</v>
      </c>
      <c r="E15" s="15">
        <v>3</v>
      </c>
      <c r="F15" s="3" t="s">
        <v>173</v>
      </c>
    </row>
    <row r="16" spans="2:18" ht="13.9" customHeight="1" x14ac:dyDescent="0.25">
      <c r="B16" s="159" t="s">
        <v>96</v>
      </c>
      <c r="C16" s="159">
        <v>3</v>
      </c>
      <c r="D16" s="162" t="s">
        <v>97</v>
      </c>
      <c r="E16" s="159">
        <v>3</v>
      </c>
      <c r="F16" s="162" t="s">
        <v>174</v>
      </c>
      <c r="H16" s="95" t="s">
        <v>119</v>
      </c>
      <c r="I16" s="96"/>
      <c r="J16" s="96"/>
      <c r="K16" s="96"/>
      <c r="L16" s="96"/>
      <c r="M16" s="96"/>
      <c r="N16" s="96"/>
      <c r="O16" s="96"/>
      <c r="P16" s="96"/>
      <c r="Q16" s="96"/>
      <c r="R16" s="97"/>
    </row>
    <row r="17" spans="2:18" ht="13.9" customHeight="1" x14ac:dyDescent="0.25">
      <c r="B17" s="159"/>
      <c r="C17" s="159"/>
      <c r="D17" s="159"/>
      <c r="E17" s="159"/>
      <c r="F17" s="159"/>
      <c r="H17" s="215" t="s">
        <v>181</v>
      </c>
      <c r="I17" s="104"/>
      <c r="J17" s="104"/>
      <c r="K17" s="104"/>
      <c r="L17" s="104"/>
      <c r="M17" s="104"/>
      <c r="N17" s="104"/>
      <c r="O17" s="104"/>
      <c r="P17" s="104"/>
      <c r="Q17" s="104"/>
      <c r="R17" s="105"/>
    </row>
    <row r="18" spans="2:18" ht="14.45" customHeight="1" thickBot="1" x14ac:dyDescent="0.3">
      <c r="B18" s="216"/>
      <c r="C18" s="216"/>
      <c r="D18" s="216"/>
      <c r="E18" s="216"/>
      <c r="F18" s="216"/>
      <c r="H18" s="92" t="s">
        <v>52</v>
      </c>
      <c r="I18" s="93"/>
      <c r="J18" s="93"/>
      <c r="K18" s="93"/>
      <c r="L18" s="93"/>
      <c r="M18" s="93"/>
      <c r="N18" s="93"/>
      <c r="O18" s="93"/>
      <c r="P18" s="93"/>
      <c r="Q18" s="93"/>
      <c r="R18" s="94"/>
    </row>
    <row r="19" spans="2:18" ht="15" customHeight="1" thickBot="1" x14ac:dyDescent="0.3">
      <c r="B19" s="36"/>
      <c r="C19" s="37"/>
      <c r="D19" s="37"/>
      <c r="E19" s="37"/>
      <c r="F19" s="38"/>
      <c r="H19" s="98" t="s">
        <v>53</v>
      </c>
      <c r="I19" s="99"/>
      <c r="J19" s="99"/>
      <c r="K19" s="99"/>
      <c r="L19" s="99"/>
      <c r="M19" s="99"/>
      <c r="N19" s="99"/>
      <c r="O19" s="99"/>
      <c r="P19" s="99"/>
      <c r="Q19" s="99"/>
      <c r="R19" s="100"/>
    </row>
    <row r="20" spans="2:18" ht="7.15" customHeight="1" thickBot="1" x14ac:dyDescent="0.3"/>
    <row r="21" spans="2:18" ht="15" customHeight="1" thickBot="1" x14ac:dyDescent="0.3">
      <c r="B21" s="169" t="s">
        <v>101</v>
      </c>
      <c r="C21" s="170"/>
      <c r="D21" s="170"/>
      <c r="E21" s="170"/>
      <c r="F21" s="171"/>
      <c r="H21" s="230" t="s">
        <v>142</v>
      </c>
      <c r="I21" s="231"/>
      <c r="J21" s="231"/>
      <c r="K21" s="231"/>
      <c r="L21" s="231"/>
      <c r="M21" s="231"/>
      <c r="N21" s="231"/>
      <c r="O21" s="231"/>
      <c r="P21" s="231"/>
      <c r="Q21" s="231"/>
      <c r="R21" s="232"/>
    </row>
    <row r="22" spans="2:18" ht="14.45" customHeight="1" x14ac:dyDescent="0.25">
      <c r="B22" s="124" t="s">
        <v>102</v>
      </c>
      <c r="C22" s="125"/>
      <c r="D22" s="125"/>
      <c r="E22" s="125"/>
      <c r="F22" s="126"/>
      <c r="H22" s="60" t="s">
        <v>151</v>
      </c>
      <c r="I22" s="224"/>
      <c r="J22" s="224"/>
      <c r="K22" s="224"/>
      <c r="L22" s="224"/>
      <c r="M22" s="224"/>
      <c r="N22" s="224"/>
      <c r="O22" s="224"/>
      <c r="P22" s="224"/>
      <c r="Q22" s="224"/>
      <c r="R22" s="225"/>
    </row>
    <row r="23" spans="2:18" ht="14.45" customHeight="1" x14ac:dyDescent="0.25">
      <c r="B23" s="127"/>
      <c r="C23" s="128"/>
      <c r="D23" s="128"/>
      <c r="E23" s="128"/>
      <c r="F23" s="129"/>
      <c r="H23" s="226"/>
      <c r="I23" s="224"/>
      <c r="J23" s="224"/>
      <c r="K23" s="224"/>
      <c r="L23" s="224"/>
      <c r="M23" s="224"/>
      <c r="N23" s="224"/>
      <c r="O23" s="224"/>
      <c r="P23" s="224"/>
      <c r="Q23" s="224"/>
      <c r="R23" s="225"/>
    </row>
    <row r="24" spans="2:18" ht="15" customHeight="1" thickBot="1" x14ac:dyDescent="0.3">
      <c r="B24" s="130"/>
      <c r="C24" s="131"/>
      <c r="D24" s="131"/>
      <c r="E24" s="131"/>
      <c r="F24" s="132"/>
      <c r="H24" s="227"/>
      <c r="I24" s="228"/>
      <c r="J24" s="228"/>
      <c r="K24" s="228"/>
      <c r="L24" s="228"/>
      <c r="M24" s="228"/>
      <c r="N24" s="228"/>
      <c r="O24" s="228"/>
      <c r="P24" s="228"/>
      <c r="Q24" s="228"/>
      <c r="R24" s="229"/>
    </row>
    <row r="25" spans="2:18" ht="14.45" customHeight="1" x14ac:dyDescent="0.25"/>
    <row r="26" spans="2:18" ht="14.45" customHeight="1" x14ac:dyDescent="0.25"/>
    <row r="27" spans="2:18" ht="14.45" customHeight="1" x14ac:dyDescent="0.25"/>
    <row r="28" spans="2:18" ht="15" customHeight="1" x14ac:dyDescent="0.25"/>
    <row r="29" spans="2:18" ht="15" customHeight="1" x14ac:dyDescent="0.25"/>
    <row r="30" spans="2:18" ht="13.9" customHeight="1" x14ac:dyDescent="0.25"/>
    <row r="31" spans="2:18" ht="14.45" customHeight="1" x14ac:dyDescent="0.25"/>
    <row r="32" spans="2:18" ht="13.9" customHeight="1" x14ac:dyDescent="0.25"/>
    <row r="35" ht="13.9" customHeight="1" x14ac:dyDescent="0.25"/>
    <row r="37" ht="13.9" customHeight="1" x14ac:dyDescent="0.25"/>
    <row r="38" ht="14.45" customHeight="1" x14ac:dyDescent="0.25"/>
  </sheetData>
  <mergeCells count="34">
    <mergeCell ref="N7:R7"/>
    <mergeCell ref="H14:L14"/>
    <mergeCell ref="B21:F21"/>
    <mergeCell ref="N14:R14"/>
    <mergeCell ref="B22:F24"/>
    <mergeCell ref="B19:F19"/>
    <mergeCell ref="H22:R24"/>
    <mergeCell ref="H21:R21"/>
    <mergeCell ref="H16:R16"/>
    <mergeCell ref="H17:R17"/>
    <mergeCell ref="H18:R18"/>
    <mergeCell ref="H19:R19"/>
    <mergeCell ref="B2:F2"/>
    <mergeCell ref="F16:F18"/>
    <mergeCell ref="E16:E18"/>
    <mergeCell ref="D16:D18"/>
    <mergeCell ref="C16:C18"/>
    <mergeCell ref="B16:B18"/>
    <mergeCell ref="N2:R2"/>
    <mergeCell ref="H2:L2"/>
    <mergeCell ref="I12:I13"/>
    <mergeCell ref="H12:H13"/>
    <mergeCell ref="K12:K13"/>
    <mergeCell ref="J12:J13"/>
    <mergeCell ref="Q10:R10"/>
    <mergeCell ref="Q11:R11"/>
    <mergeCell ref="Q12:R12"/>
    <mergeCell ref="Q13:R13"/>
    <mergeCell ref="N9:R9"/>
    <mergeCell ref="N10:P10"/>
    <mergeCell ref="N11:P11"/>
    <mergeCell ref="N12:P12"/>
    <mergeCell ref="N13:P13"/>
    <mergeCell ref="L12:L13"/>
  </mergeCells>
  <hyperlinks>
    <hyperlink ref="H17" r:id="rId1" xr:uid="{4A3ED6B6-9F26-4DBA-A9AD-039D9CF7841D}"/>
    <hyperlink ref="H19" r:id="rId2" xr:uid="{4FE470D9-6746-49B7-853A-00B30830C84D}"/>
  </hyperlinks>
  <pageMargins left="0.7" right="0.7" top="0.75" bottom="0.75" header="0.3" footer="0.3"/>
  <pageSetup paperSize="9" orientation="portrait" verticalDpi="1200"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C77D5-598A-44D1-80E0-B1E1964CC8E7}">
  <dimension ref="B1:S63"/>
  <sheetViews>
    <sheetView zoomScale="80" zoomScaleNormal="80" workbookViewId="0">
      <selection activeCell="L41" sqref="L41"/>
    </sheetView>
  </sheetViews>
  <sheetFormatPr defaultColWidth="8.85546875" defaultRowHeight="13.5" x14ac:dyDescent="0.25"/>
  <cols>
    <col min="1" max="1" width="1" style="1" customWidth="1"/>
    <col min="2" max="2" width="15.42578125" style="1" customWidth="1"/>
    <col min="3" max="3" width="11.140625" style="1" customWidth="1"/>
    <col min="4" max="4" width="16" style="1" customWidth="1"/>
    <col min="5" max="5" width="18.7109375" style="1" customWidth="1"/>
    <col min="6" max="6" width="0.85546875" style="1" customWidth="1"/>
    <col min="7" max="7" width="20.28515625" style="1" customWidth="1"/>
    <col min="8" max="8" width="12.7109375" style="1" customWidth="1"/>
    <col min="9" max="9" width="15.7109375" style="1" customWidth="1"/>
    <col min="10" max="10" width="13.28515625" style="1" customWidth="1"/>
    <col min="11" max="11" width="1" style="1" customWidth="1"/>
    <col min="12" max="12" width="39.28515625" style="1" customWidth="1"/>
    <col min="13" max="13" width="2.140625" style="1" customWidth="1"/>
    <col min="14" max="14" width="20.7109375" style="1" customWidth="1"/>
    <col min="15" max="15" width="10.85546875" style="1" customWidth="1"/>
    <col min="16" max="16" width="12.85546875" style="1" customWidth="1"/>
    <col min="17" max="17" width="10.7109375" style="1" customWidth="1"/>
    <col min="18" max="18" width="10.85546875" style="1" customWidth="1"/>
    <col min="19" max="19" width="4" style="1" customWidth="1"/>
    <col min="20" max="16384" width="8.85546875" style="1"/>
  </cols>
  <sheetData>
    <row r="1" spans="2:19" ht="4.1500000000000004" customHeight="1" thickBot="1" x14ac:dyDescent="0.3"/>
    <row r="2" spans="2:19" ht="12" customHeight="1" thickBot="1" x14ac:dyDescent="0.3">
      <c r="B2" s="186" t="s">
        <v>170</v>
      </c>
      <c r="C2" s="187"/>
      <c r="D2" s="187"/>
      <c r="E2" s="188"/>
      <c r="G2" s="195" t="s">
        <v>60</v>
      </c>
      <c r="H2" s="196"/>
      <c r="I2" s="196"/>
      <c r="J2" s="196"/>
      <c r="K2" s="196"/>
      <c r="L2" s="197"/>
      <c r="M2" s="9"/>
      <c r="N2" s="195" t="s">
        <v>148</v>
      </c>
      <c r="O2" s="196"/>
      <c r="P2" s="196"/>
      <c r="Q2" s="196"/>
      <c r="R2" s="196"/>
      <c r="S2" s="197"/>
    </row>
    <row r="3" spans="2:19" ht="12" customHeight="1" thickBot="1" x14ac:dyDescent="0.3">
      <c r="B3" s="13" t="s">
        <v>31</v>
      </c>
      <c r="C3" s="12" t="s">
        <v>25</v>
      </c>
      <c r="D3" s="45" t="s">
        <v>24</v>
      </c>
      <c r="E3" s="47"/>
      <c r="G3" s="12" t="s">
        <v>30</v>
      </c>
      <c r="H3" s="12" t="s">
        <v>25</v>
      </c>
      <c r="I3" s="12" t="s">
        <v>150</v>
      </c>
      <c r="J3" s="12" t="s">
        <v>25</v>
      </c>
      <c r="K3" s="45" t="s">
        <v>24</v>
      </c>
      <c r="L3" s="47"/>
      <c r="M3" s="9"/>
      <c r="N3" s="12" t="s">
        <v>149</v>
      </c>
      <c r="O3" s="12" t="s">
        <v>25</v>
      </c>
      <c r="P3" s="12" t="s">
        <v>34</v>
      </c>
      <c r="Q3" s="12" t="s">
        <v>25</v>
      </c>
      <c r="R3" s="46" t="s">
        <v>24</v>
      </c>
      <c r="S3" s="47"/>
    </row>
    <row r="4" spans="2:19" ht="12" customHeight="1" x14ac:dyDescent="0.25">
      <c r="B4" s="14" t="s">
        <v>71</v>
      </c>
      <c r="C4" s="14">
        <v>3</v>
      </c>
      <c r="D4" s="189" t="s">
        <v>35</v>
      </c>
      <c r="E4" s="190"/>
      <c r="G4" s="17" t="s">
        <v>9</v>
      </c>
      <c r="H4" s="14">
        <v>3</v>
      </c>
      <c r="I4" s="14" t="s">
        <v>35</v>
      </c>
      <c r="J4" s="17" t="s">
        <v>35</v>
      </c>
      <c r="K4" s="189" t="s">
        <v>26</v>
      </c>
      <c r="L4" s="190"/>
      <c r="N4" s="2" t="s">
        <v>62</v>
      </c>
      <c r="O4" s="14">
        <v>3</v>
      </c>
      <c r="P4" s="1" t="s">
        <v>35</v>
      </c>
      <c r="Q4" s="14" t="s">
        <v>35</v>
      </c>
      <c r="R4" s="101" t="s">
        <v>35</v>
      </c>
      <c r="S4" s="102"/>
    </row>
    <row r="5" spans="2:19" ht="12" customHeight="1" x14ac:dyDescent="0.25">
      <c r="B5" s="15" t="s">
        <v>70</v>
      </c>
      <c r="C5" s="15">
        <v>3</v>
      </c>
      <c r="D5" s="156" t="s">
        <v>35</v>
      </c>
      <c r="E5" s="102"/>
      <c r="G5" s="2" t="s">
        <v>17</v>
      </c>
      <c r="H5" s="15">
        <v>3</v>
      </c>
      <c r="I5" s="15" t="s">
        <v>35</v>
      </c>
      <c r="J5" s="2" t="s">
        <v>35</v>
      </c>
      <c r="K5" s="156" t="s">
        <v>26</v>
      </c>
      <c r="L5" s="102"/>
      <c r="M5" s="9"/>
      <c r="N5" s="2" t="s">
        <v>16</v>
      </c>
      <c r="O5" s="15">
        <v>3</v>
      </c>
      <c r="P5" s="1" t="s">
        <v>35</v>
      </c>
      <c r="Q5" s="15" t="s">
        <v>35</v>
      </c>
      <c r="R5" s="101" t="s">
        <v>61</v>
      </c>
      <c r="S5" s="102"/>
    </row>
    <row r="6" spans="2:19" ht="12" customHeight="1" x14ac:dyDescent="0.25">
      <c r="B6" s="15" t="s">
        <v>69</v>
      </c>
      <c r="C6" s="15">
        <v>1</v>
      </c>
      <c r="D6" s="156" t="s">
        <v>35</v>
      </c>
      <c r="E6" s="102"/>
      <c r="G6" s="2" t="s">
        <v>19</v>
      </c>
      <c r="H6" s="15">
        <v>3</v>
      </c>
      <c r="I6" s="15" t="s">
        <v>35</v>
      </c>
      <c r="J6" s="2" t="s">
        <v>35</v>
      </c>
      <c r="K6" s="156" t="s">
        <v>61</v>
      </c>
      <c r="L6" s="102"/>
      <c r="N6" s="2" t="s">
        <v>14</v>
      </c>
      <c r="O6" s="15">
        <v>3</v>
      </c>
      <c r="P6" s="1" t="s">
        <v>35</v>
      </c>
      <c r="Q6" s="15" t="s">
        <v>35</v>
      </c>
      <c r="R6" s="101" t="s">
        <v>61</v>
      </c>
      <c r="S6" s="102"/>
    </row>
    <row r="7" spans="2:19" ht="12" customHeight="1" x14ac:dyDescent="0.25">
      <c r="B7" s="15" t="s">
        <v>68</v>
      </c>
      <c r="C7" s="15">
        <v>1</v>
      </c>
      <c r="D7" s="156" t="s">
        <v>35</v>
      </c>
      <c r="E7" s="102"/>
      <c r="G7" s="2" t="s">
        <v>21</v>
      </c>
      <c r="H7" s="15">
        <v>3</v>
      </c>
      <c r="I7" s="15" t="s">
        <v>35</v>
      </c>
      <c r="J7" s="2" t="s">
        <v>35</v>
      </c>
      <c r="K7" s="156" t="s">
        <v>61</v>
      </c>
      <c r="L7" s="102"/>
      <c r="N7" s="2" t="s">
        <v>20</v>
      </c>
      <c r="O7" s="15">
        <v>4</v>
      </c>
      <c r="P7" s="1" t="s">
        <v>35</v>
      </c>
      <c r="Q7" s="15" t="s">
        <v>35</v>
      </c>
      <c r="R7" s="101" t="s">
        <v>26</v>
      </c>
      <c r="S7" s="102"/>
    </row>
    <row r="8" spans="2:19" ht="12" customHeight="1" x14ac:dyDescent="0.25">
      <c r="B8" s="15" t="s">
        <v>8</v>
      </c>
      <c r="C8" s="15">
        <v>3</v>
      </c>
      <c r="D8" s="156" t="s">
        <v>35</v>
      </c>
      <c r="E8" s="102"/>
      <c r="G8" s="2" t="s">
        <v>23</v>
      </c>
      <c r="H8" s="15">
        <v>4</v>
      </c>
      <c r="I8" s="15" t="s">
        <v>35</v>
      </c>
      <c r="J8" s="2" t="s">
        <v>35</v>
      </c>
      <c r="K8" s="156" t="s">
        <v>26</v>
      </c>
      <c r="L8" s="102"/>
      <c r="N8" s="2" t="s">
        <v>22</v>
      </c>
      <c r="O8" s="15">
        <v>3</v>
      </c>
      <c r="P8" s="1" t="s">
        <v>35</v>
      </c>
      <c r="Q8" s="15" t="s">
        <v>35</v>
      </c>
      <c r="R8" s="101" t="s">
        <v>26</v>
      </c>
      <c r="S8" s="102"/>
    </row>
    <row r="9" spans="2:19" ht="12" customHeight="1" x14ac:dyDescent="0.25">
      <c r="B9" s="15" t="s">
        <v>67</v>
      </c>
      <c r="C9" s="15">
        <v>3</v>
      </c>
      <c r="D9" s="156" t="s">
        <v>26</v>
      </c>
      <c r="E9" s="102"/>
      <c r="G9" s="4" t="s">
        <v>107</v>
      </c>
      <c r="H9" s="19">
        <v>3</v>
      </c>
      <c r="I9" s="19" t="s">
        <v>35</v>
      </c>
      <c r="J9" s="4" t="s">
        <v>35</v>
      </c>
      <c r="K9" s="198" t="s">
        <v>110</v>
      </c>
      <c r="L9" s="199"/>
      <c r="N9" s="2" t="s">
        <v>18</v>
      </c>
      <c r="O9" s="15">
        <v>4</v>
      </c>
      <c r="P9" s="1" t="s">
        <v>35</v>
      </c>
      <c r="Q9" s="15" t="s">
        <v>35</v>
      </c>
      <c r="R9" s="101" t="s">
        <v>61</v>
      </c>
      <c r="S9" s="102"/>
    </row>
    <row r="10" spans="2:19" ht="12" customHeight="1" x14ac:dyDescent="0.25">
      <c r="B10" s="15" t="s">
        <v>66</v>
      </c>
      <c r="C10" s="15">
        <v>3</v>
      </c>
      <c r="D10" s="156" t="s">
        <v>35</v>
      </c>
      <c r="E10" s="102"/>
      <c r="G10" s="2" t="s">
        <v>107</v>
      </c>
      <c r="H10" s="15">
        <v>3</v>
      </c>
      <c r="I10" s="15" t="s">
        <v>22</v>
      </c>
      <c r="J10" s="2">
        <v>-3</v>
      </c>
      <c r="K10" s="156" t="s">
        <v>26</v>
      </c>
      <c r="L10" s="102"/>
      <c r="N10" s="2" t="s">
        <v>168</v>
      </c>
      <c r="O10" s="15">
        <v>3</v>
      </c>
      <c r="P10" s="1" t="s">
        <v>9</v>
      </c>
      <c r="Q10" s="15">
        <v>-3</v>
      </c>
      <c r="R10" s="101" t="s">
        <v>26</v>
      </c>
      <c r="S10" s="102"/>
    </row>
    <row r="11" spans="2:19" ht="12" customHeight="1" x14ac:dyDescent="0.25">
      <c r="B11" s="15" t="s">
        <v>65</v>
      </c>
      <c r="C11" s="15">
        <v>4</v>
      </c>
      <c r="D11" s="156" t="s">
        <v>35</v>
      </c>
      <c r="E11" s="102"/>
      <c r="G11" s="2" t="s">
        <v>109</v>
      </c>
      <c r="H11" s="15">
        <v>3</v>
      </c>
      <c r="I11" s="15" t="s">
        <v>33</v>
      </c>
      <c r="J11" s="2">
        <v>-3</v>
      </c>
      <c r="K11" s="156" t="s">
        <v>35</v>
      </c>
      <c r="L11" s="102"/>
      <c r="N11" s="2" t="s">
        <v>169</v>
      </c>
      <c r="O11" s="15">
        <v>3</v>
      </c>
      <c r="P11" s="1" t="s">
        <v>17</v>
      </c>
      <c r="Q11" s="15">
        <v>-3</v>
      </c>
      <c r="R11" s="101" t="s">
        <v>26</v>
      </c>
      <c r="S11" s="102"/>
    </row>
    <row r="12" spans="2:19" ht="12" customHeight="1" x14ac:dyDescent="0.25">
      <c r="B12" s="15" t="s">
        <v>64</v>
      </c>
      <c r="C12" s="15">
        <v>3</v>
      </c>
      <c r="D12" s="156" t="s">
        <v>61</v>
      </c>
      <c r="E12" s="102"/>
      <c r="G12" s="2" t="s">
        <v>109</v>
      </c>
      <c r="H12" s="15">
        <v>3</v>
      </c>
      <c r="I12" s="15" t="s">
        <v>16</v>
      </c>
      <c r="J12" s="2">
        <v>-3</v>
      </c>
      <c r="K12" s="156" t="s">
        <v>61</v>
      </c>
      <c r="L12" s="102"/>
      <c r="N12" s="2" t="s">
        <v>169</v>
      </c>
      <c r="O12" s="15">
        <v>3</v>
      </c>
      <c r="P12" s="1" t="s">
        <v>19</v>
      </c>
      <c r="Q12" s="15">
        <v>-3</v>
      </c>
      <c r="R12" s="101" t="s">
        <v>61</v>
      </c>
      <c r="S12" s="102"/>
    </row>
    <row r="13" spans="2:19" ht="12" customHeight="1" thickBot="1" x14ac:dyDescent="0.3">
      <c r="B13" s="15" t="s">
        <v>7</v>
      </c>
      <c r="C13" s="15">
        <v>3</v>
      </c>
      <c r="D13" s="156" t="s">
        <v>26</v>
      </c>
      <c r="E13" s="102"/>
      <c r="G13" s="18" t="s">
        <v>108</v>
      </c>
      <c r="H13" s="16">
        <v>3</v>
      </c>
      <c r="I13" s="16" t="s">
        <v>14</v>
      </c>
      <c r="J13" s="18">
        <v>-3</v>
      </c>
      <c r="K13" s="156" t="s">
        <v>61</v>
      </c>
      <c r="L13" s="102"/>
      <c r="N13" s="2" t="s">
        <v>169</v>
      </c>
      <c r="O13" s="15">
        <v>3</v>
      </c>
      <c r="P13" s="1" t="s">
        <v>21</v>
      </c>
      <c r="Q13" s="15">
        <v>-3</v>
      </c>
      <c r="R13" s="101" t="s">
        <v>61</v>
      </c>
      <c r="S13" s="102"/>
    </row>
    <row r="14" spans="2:19" ht="12" customHeight="1" thickBot="1" x14ac:dyDescent="0.3">
      <c r="B14" s="15" t="s">
        <v>63</v>
      </c>
      <c r="C14" s="15">
        <v>4</v>
      </c>
      <c r="D14" s="156" t="s">
        <v>35</v>
      </c>
      <c r="E14" s="102"/>
      <c r="G14" s="28" t="s">
        <v>29</v>
      </c>
      <c r="H14" s="26">
        <f>SUM(H4:H13)</f>
        <v>31</v>
      </c>
      <c r="I14" s="26" t="s">
        <v>32</v>
      </c>
      <c r="J14" s="29">
        <f>SUM(J4:J13)</f>
        <v>-12</v>
      </c>
      <c r="K14" s="36"/>
      <c r="L14" s="38"/>
      <c r="N14" s="25" t="s">
        <v>29</v>
      </c>
      <c r="O14" s="12">
        <f>SUM(O4:O13)</f>
        <v>32</v>
      </c>
      <c r="P14" s="10" t="s">
        <v>32</v>
      </c>
      <c r="Q14" s="12">
        <f>SUM(Q4:Q13)</f>
        <v>-12</v>
      </c>
      <c r="R14" s="37"/>
      <c r="S14" s="38"/>
    </row>
    <row r="15" spans="2:19" ht="12" customHeight="1" thickBot="1" x14ac:dyDescent="0.3">
      <c r="B15" s="31" t="s">
        <v>13</v>
      </c>
      <c r="C15" s="31">
        <v>3</v>
      </c>
      <c r="D15" s="191" t="s">
        <v>105</v>
      </c>
      <c r="E15" s="192"/>
    </row>
    <row r="16" spans="2:19" ht="12" customHeight="1" thickBot="1" x14ac:dyDescent="0.3">
      <c r="B16" s="31" t="s">
        <v>103</v>
      </c>
      <c r="C16" s="31">
        <v>2</v>
      </c>
      <c r="D16" s="191" t="s">
        <v>105</v>
      </c>
      <c r="E16" s="192"/>
      <c r="G16" s="186" t="s">
        <v>185</v>
      </c>
      <c r="H16" s="187"/>
      <c r="I16" s="187"/>
      <c r="J16" s="188"/>
      <c r="L16" s="209"/>
      <c r="M16" s="210"/>
      <c r="N16" s="210"/>
      <c r="O16" s="210"/>
      <c r="P16" s="210"/>
      <c r="Q16" s="210"/>
      <c r="R16" s="201"/>
      <c r="S16" s="202"/>
    </row>
    <row r="17" spans="2:19" ht="12" customHeight="1" thickBot="1" x14ac:dyDescent="0.3">
      <c r="B17" s="34" t="s">
        <v>104</v>
      </c>
      <c r="C17" s="34">
        <v>1</v>
      </c>
      <c r="D17" s="193" t="s">
        <v>35</v>
      </c>
      <c r="E17" s="194"/>
      <c r="G17" s="20" t="s">
        <v>31</v>
      </c>
      <c r="H17" s="12" t="s">
        <v>25</v>
      </c>
      <c r="I17" s="46" t="s">
        <v>24</v>
      </c>
      <c r="J17" s="47"/>
      <c r="L17" s="211"/>
      <c r="M17" s="212"/>
      <c r="N17" s="212"/>
      <c r="O17" s="212"/>
      <c r="P17" s="212"/>
      <c r="Q17" s="212"/>
      <c r="R17" s="203"/>
      <c r="S17" s="204"/>
    </row>
    <row r="18" spans="2:19" ht="12" customHeight="1" thickBot="1" x14ac:dyDescent="0.3">
      <c r="B18" s="28" t="s">
        <v>29</v>
      </c>
      <c r="C18" s="12">
        <f>SUM(C4:C17)</f>
        <v>37</v>
      </c>
      <c r="D18" s="36"/>
      <c r="E18" s="38"/>
      <c r="G18" s="30"/>
      <c r="H18" s="30"/>
      <c r="I18" s="207"/>
      <c r="J18" s="208"/>
      <c r="L18" s="213"/>
      <c r="M18" s="214"/>
      <c r="N18" s="214"/>
      <c r="O18" s="214"/>
      <c r="P18" s="214"/>
      <c r="Q18" s="214"/>
      <c r="R18" s="205"/>
      <c r="S18" s="206"/>
    </row>
    <row r="19" spans="2:19" ht="12" customHeight="1" thickBot="1" x14ac:dyDescent="0.3">
      <c r="G19" s="30" t="s">
        <v>189</v>
      </c>
      <c r="H19" s="30"/>
      <c r="I19" s="207" t="s">
        <v>186</v>
      </c>
      <c r="J19" s="208"/>
    </row>
    <row r="20" spans="2:19" ht="12" customHeight="1" thickBot="1" x14ac:dyDescent="0.3">
      <c r="B20" s="186" t="s">
        <v>171</v>
      </c>
      <c r="C20" s="187"/>
      <c r="D20" s="187"/>
      <c r="E20" s="188"/>
      <c r="G20" s="15" t="s">
        <v>15</v>
      </c>
      <c r="H20" s="15">
        <v>3</v>
      </c>
      <c r="I20" s="101" t="s">
        <v>35</v>
      </c>
      <c r="J20" s="102"/>
      <c r="L20" s="95" t="s">
        <v>37</v>
      </c>
      <c r="M20" s="96"/>
      <c r="N20" s="96"/>
      <c r="O20" s="96"/>
      <c r="P20" s="96"/>
      <c r="Q20" s="96"/>
      <c r="R20" s="96"/>
      <c r="S20" s="97"/>
    </row>
    <row r="21" spans="2:19" ht="12" customHeight="1" thickBot="1" x14ac:dyDescent="0.3">
      <c r="B21" s="13" t="s">
        <v>31</v>
      </c>
      <c r="C21" s="12" t="s">
        <v>25</v>
      </c>
      <c r="D21" s="45" t="s">
        <v>24</v>
      </c>
      <c r="E21" s="47"/>
      <c r="G21" s="15" t="s">
        <v>86</v>
      </c>
      <c r="H21" s="15">
        <v>3</v>
      </c>
      <c r="I21" s="101" t="s">
        <v>35</v>
      </c>
      <c r="J21" s="102"/>
      <c r="L21" s="215" t="s">
        <v>182</v>
      </c>
      <c r="M21" s="93"/>
      <c r="N21" s="93"/>
      <c r="O21" s="93"/>
      <c r="P21" s="93"/>
      <c r="Q21" s="93"/>
      <c r="R21" s="93"/>
      <c r="S21" s="94"/>
    </row>
    <row r="22" spans="2:19" ht="12" customHeight="1" x14ac:dyDescent="0.25">
      <c r="B22" s="14" t="s">
        <v>0</v>
      </c>
      <c r="C22" s="14">
        <v>4</v>
      </c>
      <c r="D22" s="189" t="s">
        <v>35</v>
      </c>
      <c r="E22" s="190"/>
      <c r="G22" s="15" t="s">
        <v>87</v>
      </c>
      <c r="H22" s="15">
        <v>4</v>
      </c>
      <c r="I22" s="101" t="s">
        <v>35</v>
      </c>
      <c r="J22" s="102"/>
      <c r="L22" s="92" t="s">
        <v>167</v>
      </c>
      <c r="M22" s="93"/>
      <c r="N22" s="93"/>
      <c r="O22" s="93"/>
      <c r="P22" s="93"/>
      <c r="Q22" s="93"/>
      <c r="R22" s="93"/>
      <c r="S22" s="94"/>
    </row>
    <row r="23" spans="2:19" ht="12" customHeight="1" x14ac:dyDescent="0.25">
      <c r="B23" s="15" t="s">
        <v>1</v>
      </c>
      <c r="C23" s="15">
        <v>4</v>
      </c>
      <c r="D23" s="156" t="s">
        <v>35</v>
      </c>
      <c r="E23" s="102"/>
      <c r="G23" s="15" t="s">
        <v>27</v>
      </c>
      <c r="H23" s="15">
        <v>4</v>
      </c>
      <c r="I23" s="101" t="s">
        <v>35</v>
      </c>
      <c r="J23" s="102"/>
      <c r="L23" s="215" t="s">
        <v>181</v>
      </c>
      <c r="M23" s="104"/>
      <c r="N23" s="104"/>
      <c r="O23" s="104"/>
      <c r="P23" s="104"/>
      <c r="Q23" s="104"/>
      <c r="R23" s="104"/>
      <c r="S23" s="105"/>
    </row>
    <row r="24" spans="2:19" ht="12" customHeight="1" x14ac:dyDescent="0.25">
      <c r="B24" s="15" t="s">
        <v>2</v>
      </c>
      <c r="C24" s="15">
        <v>4</v>
      </c>
      <c r="D24" s="156" t="s">
        <v>35</v>
      </c>
      <c r="E24" s="102"/>
      <c r="G24" s="15" t="s">
        <v>28</v>
      </c>
      <c r="H24" s="15">
        <v>4</v>
      </c>
      <c r="I24" s="101" t="s">
        <v>35</v>
      </c>
      <c r="J24" s="102"/>
      <c r="L24" s="92" t="s">
        <v>119</v>
      </c>
      <c r="M24" s="93"/>
      <c r="N24" s="93"/>
      <c r="O24" s="93"/>
      <c r="P24" s="93"/>
      <c r="Q24" s="93"/>
      <c r="R24" s="93"/>
      <c r="S24" s="94"/>
    </row>
    <row r="25" spans="2:19" ht="12" customHeight="1" x14ac:dyDescent="0.25">
      <c r="B25" s="15" t="s">
        <v>4</v>
      </c>
      <c r="C25" s="15">
        <v>3</v>
      </c>
      <c r="D25" s="156" t="s">
        <v>35</v>
      </c>
      <c r="E25" s="102"/>
      <c r="G25" s="15" t="s">
        <v>10</v>
      </c>
      <c r="H25" s="15">
        <v>5</v>
      </c>
      <c r="I25" s="101" t="s">
        <v>35</v>
      </c>
      <c r="J25" s="102"/>
      <c r="L25" s="215" t="s">
        <v>181</v>
      </c>
      <c r="M25" s="104"/>
      <c r="N25" s="104"/>
      <c r="O25" s="104"/>
      <c r="P25" s="104"/>
      <c r="Q25" s="104"/>
      <c r="R25" s="104"/>
      <c r="S25" s="105"/>
    </row>
    <row r="26" spans="2:19" ht="12" customHeight="1" thickBot="1" x14ac:dyDescent="0.3">
      <c r="B26" s="15" t="s">
        <v>5</v>
      </c>
      <c r="C26" s="15">
        <v>3</v>
      </c>
      <c r="D26" s="156" t="s">
        <v>35</v>
      </c>
      <c r="E26" s="102"/>
      <c r="G26" s="16" t="s">
        <v>11</v>
      </c>
      <c r="H26" s="16">
        <v>5</v>
      </c>
      <c r="I26" s="101" t="s">
        <v>35</v>
      </c>
      <c r="J26" s="102"/>
      <c r="L26" s="92" t="s">
        <v>52</v>
      </c>
      <c r="M26" s="93"/>
      <c r="N26" s="93"/>
      <c r="O26" s="93"/>
      <c r="P26" s="93"/>
      <c r="Q26" s="93"/>
      <c r="R26" s="93"/>
      <c r="S26" s="94"/>
    </row>
    <row r="27" spans="2:19" ht="12" customHeight="1" thickBot="1" x14ac:dyDescent="0.3">
      <c r="B27" s="19" t="s">
        <v>12</v>
      </c>
      <c r="C27" s="19">
        <v>3</v>
      </c>
      <c r="D27" s="233" t="s">
        <v>38</v>
      </c>
      <c r="E27" s="234"/>
      <c r="G27" s="12"/>
      <c r="H27" s="12"/>
      <c r="I27" s="36"/>
      <c r="J27" s="38"/>
      <c r="L27" s="98" t="s">
        <v>53</v>
      </c>
      <c r="M27" s="99"/>
      <c r="N27" s="99"/>
      <c r="O27" s="99"/>
      <c r="P27" s="99"/>
      <c r="Q27" s="99"/>
      <c r="R27" s="99"/>
      <c r="S27" s="100"/>
    </row>
    <row r="28" spans="2:19" ht="12" customHeight="1" thickBot="1" x14ac:dyDescent="0.3">
      <c r="B28" s="19" t="s">
        <v>6</v>
      </c>
      <c r="C28" s="19">
        <v>3</v>
      </c>
      <c r="D28" s="233" t="s">
        <v>39</v>
      </c>
      <c r="E28" s="234"/>
    </row>
    <row r="29" spans="2:19" ht="12" customHeight="1" thickBot="1" x14ac:dyDescent="0.3">
      <c r="B29" s="21" t="s">
        <v>72</v>
      </c>
      <c r="C29" s="21">
        <v>3</v>
      </c>
      <c r="D29" s="235" t="s">
        <v>113</v>
      </c>
      <c r="E29" s="236"/>
      <c r="G29" s="181" t="s">
        <v>184</v>
      </c>
      <c r="H29" s="182"/>
      <c r="I29" s="182"/>
      <c r="J29" s="183"/>
      <c r="L29" s="169" t="s">
        <v>101</v>
      </c>
      <c r="M29" s="170"/>
      <c r="N29" s="170"/>
      <c r="O29" s="170"/>
      <c r="P29" s="170"/>
      <c r="Q29" s="170"/>
      <c r="R29" s="170"/>
      <c r="S29" s="171"/>
    </row>
    <row r="30" spans="2:19" ht="12" customHeight="1" thickBot="1" x14ac:dyDescent="0.3">
      <c r="B30" s="12" t="s">
        <v>29</v>
      </c>
      <c r="C30" s="12">
        <f>SUM(C22:C29)</f>
        <v>27</v>
      </c>
      <c r="D30" s="36"/>
      <c r="E30" s="38"/>
      <c r="G30" s="237" t="s">
        <v>183</v>
      </c>
      <c r="H30" s="184"/>
      <c r="I30" s="184"/>
      <c r="J30" s="185"/>
      <c r="L30" s="124" t="s">
        <v>102</v>
      </c>
      <c r="M30" s="125"/>
      <c r="N30" s="125"/>
      <c r="O30" s="125"/>
      <c r="P30" s="125"/>
      <c r="Q30" s="125"/>
      <c r="R30" s="125"/>
      <c r="S30" s="126"/>
    </row>
    <row r="31" spans="2:19" ht="3" customHeight="1" thickBot="1" x14ac:dyDescent="0.3">
      <c r="L31" s="127"/>
      <c r="M31" s="128"/>
      <c r="N31" s="128"/>
      <c r="O31" s="128"/>
      <c r="P31" s="128"/>
      <c r="Q31" s="128"/>
      <c r="R31" s="128"/>
      <c r="S31" s="129"/>
    </row>
    <row r="32" spans="2:19" ht="12" customHeight="1" x14ac:dyDescent="0.25">
      <c r="B32" s="172" t="s">
        <v>106</v>
      </c>
      <c r="C32" s="173"/>
      <c r="D32" s="173"/>
      <c r="E32" s="173"/>
      <c r="F32" s="173"/>
      <c r="G32" s="173"/>
      <c r="H32" s="173"/>
      <c r="I32" s="174"/>
      <c r="L32" s="127"/>
      <c r="M32" s="128"/>
      <c r="N32" s="128"/>
      <c r="O32" s="128"/>
      <c r="P32" s="128"/>
      <c r="Q32" s="128"/>
      <c r="R32" s="128"/>
      <c r="S32" s="129"/>
    </row>
    <row r="33" spans="2:19" ht="14.45" customHeight="1" thickBot="1" x14ac:dyDescent="0.3">
      <c r="B33" s="175"/>
      <c r="C33" s="176"/>
      <c r="D33" s="176"/>
      <c r="E33" s="176"/>
      <c r="F33" s="176"/>
      <c r="G33" s="176"/>
      <c r="H33" s="176"/>
      <c r="I33" s="177"/>
      <c r="L33" s="130"/>
      <c r="M33" s="131"/>
      <c r="N33" s="131"/>
      <c r="O33" s="131"/>
      <c r="P33" s="131"/>
      <c r="Q33" s="131"/>
      <c r="R33" s="131"/>
      <c r="S33" s="132"/>
    </row>
    <row r="34" spans="2:19" ht="12" customHeight="1" thickBot="1" x14ac:dyDescent="0.3">
      <c r="B34" s="178"/>
      <c r="C34" s="179"/>
      <c r="D34" s="179"/>
      <c r="E34" s="179"/>
      <c r="F34" s="179"/>
      <c r="G34" s="179"/>
      <c r="H34" s="179"/>
      <c r="I34" s="180"/>
    </row>
    <row r="35" spans="2:19" ht="12" customHeight="1" x14ac:dyDescent="0.25"/>
    <row r="36" spans="2:19" ht="12" customHeight="1" x14ac:dyDescent="0.25"/>
    <row r="37" spans="2:19" ht="12" customHeight="1" x14ac:dyDescent="0.25"/>
    <row r="38" spans="2:19" ht="12" customHeight="1" x14ac:dyDescent="0.25"/>
    <row r="39" spans="2:19" ht="12" customHeight="1" x14ac:dyDescent="0.25"/>
    <row r="40" spans="2:19" ht="12" customHeight="1" x14ac:dyDescent="0.25"/>
    <row r="41" spans="2:19" ht="12" customHeight="1" x14ac:dyDescent="0.25"/>
    <row r="42" spans="2:19" ht="12" customHeight="1" x14ac:dyDescent="0.25"/>
    <row r="43" spans="2:19" ht="12" customHeight="1" x14ac:dyDescent="0.25"/>
    <row r="44" spans="2:19" ht="12" customHeight="1" x14ac:dyDescent="0.25"/>
    <row r="45" spans="2:19" ht="12" customHeight="1" x14ac:dyDescent="0.25"/>
    <row r="46" spans="2:19" ht="12" customHeight="1" x14ac:dyDescent="0.25"/>
    <row r="47" spans="2:19" ht="12" customHeight="1" x14ac:dyDescent="0.25"/>
    <row r="48" spans="2:19" ht="12" customHeight="1" x14ac:dyDescent="0.25"/>
    <row r="49" ht="12" customHeight="1" x14ac:dyDescent="0.25"/>
    <row r="50" ht="12" customHeight="1" x14ac:dyDescent="0.25"/>
    <row r="51" ht="12" customHeight="1" x14ac:dyDescent="0.25"/>
    <row r="52" ht="12" customHeight="1" x14ac:dyDescent="0.25"/>
    <row r="53" ht="12" customHeight="1" x14ac:dyDescent="0.25"/>
    <row r="54" ht="12" customHeight="1" x14ac:dyDescent="0.25"/>
    <row r="55" ht="12" customHeight="1" x14ac:dyDescent="0.25"/>
    <row r="56" ht="12" customHeight="1" x14ac:dyDescent="0.25"/>
    <row r="57" ht="12" customHeight="1" x14ac:dyDescent="0.25"/>
    <row r="58" ht="12" customHeight="1" x14ac:dyDescent="0.25"/>
    <row r="59" ht="12" customHeight="1" x14ac:dyDescent="0.25"/>
    <row r="60" ht="12" customHeight="1" x14ac:dyDescent="0.25"/>
    <row r="61" ht="12" customHeight="1" x14ac:dyDescent="0.25"/>
    <row r="62" ht="12" customHeight="1" x14ac:dyDescent="0.25"/>
    <row r="63" ht="12" customHeight="1" x14ac:dyDescent="0.25"/>
  </sheetData>
  <mergeCells count="81">
    <mergeCell ref="D3:E3"/>
    <mergeCell ref="K3:L3"/>
    <mergeCell ref="R3:S3"/>
    <mergeCell ref="B2:E2"/>
    <mergeCell ref="L16:Q18"/>
    <mergeCell ref="G16:J16"/>
    <mergeCell ref="D4:E4"/>
    <mergeCell ref="K4:L4"/>
    <mergeCell ref="R4:S4"/>
    <mergeCell ref="D5:E5"/>
    <mergeCell ref="K5:L5"/>
    <mergeCell ref="R5:S5"/>
    <mergeCell ref="D6:E6"/>
    <mergeCell ref="K6:L6"/>
    <mergeCell ref="R6:S6"/>
    <mergeCell ref="D7:E7"/>
    <mergeCell ref="K7:L7"/>
    <mergeCell ref="R7:S7"/>
    <mergeCell ref="D8:E8"/>
    <mergeCell ref="K8:L8"/>
    <mergeCell ref="R8:S8"/>
    <mergeCell ref="R11:S11"/>
    <mergeCell ref="D12:E12"/>
    <mergeCell ref="K12:L12"/>
    <mergeCell ref="R12:S12"/>
    <mergeCell ref="D9:E9"/>
    <mergeCell ref="K9:L9"/>
    <mergeCell ref="R9:S9"/>
    <mergeCell ref="D10:E10"/>
    <mergeCell ref="K10:L10"/>
    <mergeCell ref="R10:S10"/>
    <mergeCell ref="D15:E15"/>
    <mergeCell ref="D16:E16"/>
    <mergeCell ref="I18:J18"/>
    <mergeCell ref="D11:E11"/>
    <mergeCell ref="K11:L11"/>
    <mergeCell ref="I19:J19"/>
    <mergeCell ref="D21:E21"/>
    <mergeCell ref="I20:J20"/>
    <mergeCell ref="B20:E20"/>
    <mergeCell ref="G2:L2"/>
    <mergeCell ref="D17:E17"/>
    <mergeCell ref="L20:S20"/>
    <mergeCell ref="R16:S18"/>
    <mergeCell ref="D18:E18"/>
    <mergeCell ref="I17:J17"/>
    <mergeCell ref="D13:E13"/>
    <mergeCell ref="K13:L13"/>
    <mergeCell ref="R13:S13"/>
    <mergeCell ref="D14:E14"/>
    <mergeCell ref="K14:L14"/>
    <mergeCell ref="R14:S14"/>
    <mergeCell ref="N2:S2"/>
    <mergeCell ref="D27:E27"/>
    <mergeCell ref="D28:E28"/>
    <mergeCell ref="G30:J30"/>
    <mergeCell ref="L24:S24"/>
    <mergeCell ref="L25:S25"/>
    <mergeCell ref="D30:E30"/>
    <mergeCell ref="I26:J26"/>
    <mergeCell ref="L22:S22"/>
    <mergeCell ref="I27:J27"/>
    <mergeCell ref="L23:S23"/>
    <mergeCell ref="G29:J29"/>
    <mergeCell ref="D29:E29"/>
    <mergeCell ref="L21:S21"/>
    <mergeCell ref="D22:E22"/>
    <mergeCell ref="L29:S29"/>
    <mergeCell ref="B32:I34"/>
    <mergeCell ref="L26:S26"/>
    <mergeCell ref="L27:S27"/>
    <mergeCell ref="L30:S33"/>
    <mergeCell ref="I21:J21"/>
    <mergeCell ref="D23:E23"/>
    <mergeCell ref="I22:J22"/>
    <mergeCell ref="D24:E24"/>
    <mergeCell ref="I23:J23"/>
    <mergeCell ref="D25:E25"/>
    <mergeCell ref="I24:J24"/>
    <mergeCell ref="D26:E26"/>
    <mergeCell ref="I25:J25"/>
  </mergeCells>
  <hyperlinks>
    <hyperlink ref="L23" r:id="rId1" xr:uid="{C82A1C3A-04DD-4772-ACB9-A7CEE6E340A3}"/>
    <hyperlink ref="L25" r:id="rId2" xr:uid="{4FA69B83-2CFB-4CAC-AC03-1E295A8C6F00}"/>
    <hyperlink ref="G30" r:id="rId3" xr:uid="{3C99585C-D7BD-4AE6-9A75-70302409959D}"/>
    <hyperlink ref="L27" r:id="rId4" xr:uid="{2FE31620-032B-481A-9CF5-9BCCBA4C87D7}"/>
    <hyperlink ref="L21" r:id="rId5" xr:uid="{CE986769-19BB-43E7-8ED8-670380C17A35}"/>
  </hyperlinks>
  <pageMargins left="0.7" right="0.7" top="0.75" bottom="0.75" header="0.3" footer="0.3"/>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General Information</vt:lpstr>
      <vt:lpstr>MA Minor</vt:lpstr>
      <vt:lpstr>CS Minor</vt:lpstr>
      <vt:lpstr>PHYS Minor</vt:lpstr>
      <vt:lpstr>ECE Double Info</vt:lpstr>
      <vt:lpstr>MA Major Info</vt:lpstr>
      <vt:lpstr>ECE + MA Triple Info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Guoping Wang</dc:creator>
  <cp:lastModifiedBy>Guoping Wang</cp:lastModifiedBy>
  <cp:lastPrinted>2023-03-29T14:46:51Z</cp:lastPrinted>
  <dcterms:created xsi:type="dcterms:W3CDTF">2023-03-28T03:02:18Z</dcterms:created>
  <dcterms:modified xsi:type="dcterms:W3CDTF">2025-06-19T13:48:22Z</dcterms:modified>
</cp:coreProperties>
</file>